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84E02C2-8481-4871-A8F5-BB19DEE8741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Kvalifikácia Bratislava" sheetId="1" r:id="rId1"/>
    <sheet name="Pavuk Bratislava" sheetId="2" r:id="rId2"/>
    <sheet name="Priebežné poradie po T1" sheetId="3" r:id="rId3"/>
  </sheets>
  <externalReferences>
    <externalReference r:id="rId4"/>
    <externalReference r:id="rId5"/>
  </externalReferences>
  <definedNames>
    <definedName name="_Sp11">[1]Daten!$A$4</definedName>
    <definedName name="_Sp12">[2]Daten!$A$9</definedName>
    <definedName name="_Sp13">[2]Daten!$A$14</definedName>
    <definedName name="_Sp14">[2]Daten!$A$19</definedName>
    <definedName name="M1_AbrHolz">#REF!</definedName>
    <definedName name="M1_AbrKranzHolz">#REF!</definedName>
    <definedName name="M1_Bezeichnung">#REF!</definedName>
    <definedName name="M1_BildAbrHolz">#REF!</definedName>
    <definedName name="M1_BildHolz">#REF!</definedName>
    <definedName name="M1_Fehlwurf">#REF!</definedName>
    <definedName name="M1_Fuehrer">#REF!</definedName>
    <definedName name="M1_Kraenze">#REF!</definedName>
    <definedName name="M1_Kranz">#REF!</definedName>
    <definedName name="M1_Land">#REF!</definedName>
    <definedName name="M1_Landnummer">#REF!</definedName>
    <definedName name="M1_Neuner">#REF!</definedName>
    <definedName name="M1_Semi">#REF!</definedName>
    <definedName name="M1_Sp1_AbrKranzHolz">#REF!</definedName>
    <definedName name="M1_Start">#REF!</definedName>
    <definedName name="M1_Verein">#REF!</definedName>
    <definedName name="M1_Vereinnummer">#REF!</definedName>
    <definedName name="M1_Verwarnungen">#REF!</definedName>
    <definedName name="M1_VolleHolz">#REF!</definedName>
    <definedName name="M1_Wurfzahl">#REF!</definedName>
    <definedName name="M1Sp1_AbrHolz">#REF!</definedName>
    <definedName name="M1Sp1_AbrKranzHolz">#REF!</definedName>
    <definedName name="M1Sp1_BildAbrHolz">#REF!</definedName>
    <definedName name="M1Sp1_BildHolz">#REF!</definedName>
    <definedName name="M1Sp1_Fehlwurf">#REF!</definedName>
    <definedName name="M1Sp1_Jahrgang">#REF!</definedName>
    <definedName name="M1Sp1_Kraenze">#REF!</definedName>
    <definedName name="M1Sp1_Name">#REF!</definedName>
    <definedName name="M1Sp1_Neuner">#REF!</definedName>
    <definedName name="M1Sp1_Pass">#REF!</definedName>
    <definedName name="M1Sp1_Semi">#REF!</definedName>
    <definedName name="M1Sp1_Startnummer">#REF!</definedName>
    <definedName name="M1Sp1_Verwarnungen">#REF!</definedName>
    <definedName name="M1Sp1_VolleHolz">#REF!</definedName>
    <definedName name="M1Sp1_Wurfzahl">#REF!</definedName>
    <definedName name="M1Sp2_AbrHolz">#REF!</definedName>
    <definedName name="M1Sp2_AbrKranzHolz">#REF!</definedName>
    <definedName name="M1Sp2_BildAbrHolz">#REF!</definedName>
    <definedName name="M1Sp2_BildHolz">#REF!</definedName>
    <definedName name="M1Sp2_Fehlwurf">#REF!</definedName>
    <definedName name="M1Sp2_Jahrgang">#REF!</definedName>
    <definedName name="M1Sp2_Kraenze">#REF!</definedName>
    <definedName name="M1Sp2_Name">#REF!</definedName>
    <definedName name="M1Sp2_Neuner">#REF!</definedName>
    <definedName name="M1Sp2_Pass">#REF!</definedName>
    <definedName name="M1Sp2_Semi">#REF!</definedName>
    <definedName name="M1Sp2_Startnummer">#REF!</definedName>
    <definedName name="M1Sp2_Verwarnungen">#REF!</definedName>
    <definedName name="M1Sp2_VolleHolz">#REF!</definedName>
    <definedName name="M1Sp2_Wurfzahl">#REF!</definedName>
    <definedName name="M2_Start">#REF!</definedName>
    <definedName name="p">#REF!</definedName>
    <definedName name="Start">#REF!</definedName>
    <definedName name="WK_Altersklasse">#REF!</definedName>
    <definedName name="WK_Anlage">#REF!</definedName>
    <definedName name="WK_Bezeichnung">#REF!</definedName>
    <definedName name="WK_Leitung">#REF!</definedName>
    <definedName name="WK_Ort">#REF!</definedName>
    <definedName name="WK_Spielbeginn">#REF!</definedName>
    <definedName name="WK_Spielende">#REF!</definedName>
    <definedName name="WK_Spielklasse">#REF!</definedName>
    <definedName name="WK_Spielnummer">#REF!</definedName>
    <definedName name="WK_Spieltag">#REF!</definedName>
    <definedName name="WK_Verband">#REF!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F97" i="1"/>
  <c r="F96" i="1"/>
  <c r="F95" i="1"/>
  <c r="F94" i="1"/>
  <c r="F93" i="1"/>
  <c r="F92" i="1"/>
  <c r="F48" i="1"/>
  <c r="F64" i="1"/>
  <c r="F56" i="1"/>
  <c r="F78" i="1"/>
  <c r="F91" i="1"/>
  <c r="F82" i="1"/>
  <c r="F81" i="1"/>
  <c r="F54" i="1"/>
  <c r="F88" i="1"/>
  <c r="F63" i="1"/>
  <c r="F73" i="1"/>
  <c r="F77" i="1"/>
  <c r="F47" i="1"/>
  <c r="F75" i="1"/>
  <c r="F59" i="1"/>
  <c r="F80" i="1"/>
  <c r="F86" i="1"/>
  <c r="F68" i="1"/>
  <c r="F58" i="1"/>
  <c r="F61" i="1"/>
  <c r="F51" i="1"/>
  <c r="F53" i="1"/>
  <c r="F85" i="1"/>
  <c r="F74" i="1"/>
  <c r="F57" i="1"/>
  <c r="F69" i="1"/>
  <c r="F79" i="1"/>
  <c r="F89" i="1"/>
  <c r="F71" i="1"/>
  <c r="F55" i="1"/>
  <c r="F66" i="1"/>
  <c r="F90" i="1"/>
  <c r="F62" i="1"/>
  <c r="F76" i="1"/>
  <c r="F60" i="1"/>
  <c r="F87" i="1"/>
  <c r="F52" i="1"/>
  <c r="F67" i="1"/>
  <c r="F70" i="1"/>
  <c r="F46" i="1"/>
  <c r="F72" i="1"/>
  <c r="F84" i="1"/>
  <c r="F49" i="1"/>
  <c r="F83" i="1"/>
  <c r="F65" i="1"/>
  <c r="F50" i="1"/>
  <c r="F11" i="1"/>
  <c r="F5" i="1"/>
  <c r="F16" i="1"/>
  <c r="F8" i="1"/>
  <c r="F24" i="1"/>
  <c r="F13" i="1"/>
  <c r="F9" i="1"/>
  <c r="F10" i="1"/>
  <c r="F18" i="1"/>
  <c r="F25" i="1"/>
  <c r="F7" i="1"/>
  <c r="F26" i="1"/>
  <c r="F19" i="1"/>
  <c r="F22" i="1"/>
  <c r="F27" i="1"/>
  <c r="F17" i="1"/>
  <c r="F15" i="1"/>
  <c r="F20" i="1"/>
  <c r="F14" i="1"/>
  <c r="F12" i="1"/>
  <c r="F21" i="1"/>
  <c r="F28" i="1"/>
  <c r="F29" i="1"/>
  <c r="F30" i="1"/>
  <c r="F31" i="1"/>
  <c r="F32" i="1"/>
  <c r="F33" i="1"/>
  <c r="F6" i="1"/>
  <c r="F34" i="1"/>
  <c r="F35" i="1"/>
  <c r="F36" i="1"/>
  <c r="F37" i="1"/>
  <c r="F38" i="1"/>
  <c r="F39" i="1"/>
  <c r="F40" i="1"/>
  <c r="F23" i="1"/>
  <c r="M55" i="3"/>
  <c r="M80" i="3" l="1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4" i="3"/>
  <c r="M58" i="3"/>
  <c r="M57" i="3"/>
  <c r="M56" i="3"/>
  <c r="M51" i="3"/>
  <c r="M53" i="3"/>
  <c r="M52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8" i="3"/>
  <c r="M12" i="3"/>
  <c r="M7" i="3"/>
  <c r="M11" i="3"/>
  <c r="M10" i="3"/>
  <c r="M9" i="3"/>
</calcChain>
</file>

<file path=xl/sharedStrings.xml><?xml version="1.0" encoding="utf-8"?>
<sst xmlns="http://schemas.openxmlformats.org/spreadsheetml/2006/main" count="466" uniqueCount="202">
  <si>
    <t>Poradie</t>
  </si>
  <si>
    <t>Hráči</t>
  </si>
  <si>
    <t>Klub</t>
  </si>
  <si>
    <t>Plné</t>
  </si>
  <si>
    <t>Dorážka</t>
  </si>
  <si>
    <t>Chyby</t>
  </si>
  <si>
    <t>Spolu</t>
  </si>
  <si>
    <r>
      <t>U</t>
    </r>
    <r>
      <rPr>
        <i/>
        <sz val="9"/>
        <color rgb="FF003366"/>
        <rFont val="Calibri"/>
        <family val="2"/>
        <charset val="238"/>
        <scheme val="minor"/>
      </rPr>
      <t xml:space="preserve"> - kat.</t>
    </r>
  </si>
  <si>
    <t>1.</t>
  </si>
  <si>
    <t>2.</t>
  </si>
  <si>
    <t>3.</t>
  </si>
  <si>
    <t>4.</t>
  </si>
  <si>
    <t>5.</t>
  </si>
  <si>
    <t>6.</t>
  </si>
  <si>
    <t>7.</t>
  </si>
  <si>
    <t>Benický Martin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</si>
  <si>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</si>
  <si>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</si>
  <si>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</si>
  <si>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</si>
  <si>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</si>
  <si>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</si>
  <si>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</si>
  <si>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</si>
  <si>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</si>
  <si>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</si>
  <si>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</si>
  <si>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</si>
  <si>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</si>
  <si>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</si>
  <si>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</si>
  <si>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</si>
  <si>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</si>
  <si>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</si>
  <si>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</si>
  <si>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</si>
  <si>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</si>
  <si>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</si>
  <si>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r>
      <t xml:space="preserve">Pavúk šprintu </t>
    </r>
    <r>
      <rPr>
        <b/>
        <i/>
        <sz val="22"/>
        <color rgb="FF993300"/>
        <rFont val="Calibri"/>
        <family val="2"/>
        <charset val="238"/>
        <scheme val="minor"/>
      </rPr>
      <t>8</t>
    </r>
    <r>
      <rPr>
        <b/>
        <i/>
        <sz val="22"/>
        <color rgb="FF000000"/>
        <rFont val="Calibri"/>
        <family val="2"/>
        <charset val="238"/>
        <scheme val="minor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  <scheme val="minor"/>
      </rPr>
      <t>12</t>
    </r>
  </si>
  <si>
    <t>štvrťfinále</t>
  </si>
  <si>
    <t>1set</t>
  </si>
  <si>
    <t>2set</t>
  </si>
  <si>
    <t>SV</t>
  </si>
  <si>
    <t>body</t>
  </si>
  <si>
    <t>semifinále</t>
  </si>
  <si>
    <t>finále</t>
  </si>
  <si>
    <t>o 3.miesto</t>
  </si>
  <si>
    <t>hra 1</t>
  </si>
  <si>
    <t>hra 11</t>
  </si>
  <si>
    <t>dráha 2</t>
  </si>
  <si>
    <t>hra 2</t>
  </si>
  <si>
    <t>dráha 3</t>
  </si>
  <si>
    <t>hra 3</t>
  </si>
  <si>
    <t>hra 12</t>
  </si>
  <si>
    <t>dráha 5</t>
  </si>
  <si>
    <t>dráha 4</t>
  </si>
  <si>
    <t>Bratislava</t>
  </si>
  <si>
    <t>Veľký Šariš</t>
  </si>
  <si>
    <t>Superfinále</t>
  </si>
  <si>
    <t>Tur.b.</t>
  </si>
  <si>
    <t>Kvalif.b.</t>
  </si>
  <si>
    <t>Spolu body</t>
  </si>
  <si>
    <t>Malgot Matúš</t>
  </si>
  <si>
    <t>30.</t>
  </si>
  <si>
    <t>Kováčiková Petra</t>
  </si>
  <si>
    <t>Markusová Katarína</t>
  </si>
  <si>
    <t>Vaculčiak Jakub</t>
  </si>
  <si>
    <t>Bódiová Linda</t>
  </si>
  <si>
    <t>Ander Adam</t>
  </si>
  <si>
    <t>výkon</t>
  </si>
  <si>
    <t>Priezvisko</t>
  </si>
  <si>
    <t>hra 13</t>
  </si>
  <si>
    <t>hra 14</t>
  </si>
  <si>
    <t>hra 15</t>
  </si>
  <si>
    <t>hra 16</t>
  </si>
  <si>
    <t>hra 5</t>
  </si>
  <si>
    <t>hra 6</t>
  </si>
  <si>
    <t>dráha 1</t>
  </si>
  <si>
    <t>dráha 6</t>
  </si>
  <si>
    <t>dráhy 1</t>
  </si>
  <si>
    <t>dráhy 2</t>
  </si>
  <si>
    <t>31.</t>
  </si>
  <si>
    <t>32.</t>
  </si>
  <si>
    <t>33.</t>
  </si>
  <si>
    <t>34.</t>
  </si>
  <si>
    <t>35.</t>
  </si>
  <si>
    <t>Inter</t>
  </si>
  <si>
    <t>Magyarics Viktor</t>
  </si>
  <si>
    <t>Sládkovičovo</t>
  </si>
  <si>
    <t>Magyarics Lucia</t>
  </si>
  <si>
    <t>Bies Lukáš</t>
  </si>
  <si>
    <t>Stará Turá</t>
  </si>
  <si>
    <t>Galanta</t>
  </si>
  <si>
    <t>Brezovák Kamil</t>
  </si>
  <si>
    <t>Hlohovec</t>
  </si>
  <si>
    <t>Zeleňák Filip</t>
  </si>
  <si>
    <t>Žarnovica</t>
  </si>
  <si>
    <t>Marek Martin</t>
  </si>
  <si>
    <t>Podbrezová</t>
  </si>
  <si>
    <t>Hruška Samuel</t>
  </si>
  <si>
    <t>Bogdánová Mária</t>
  </si>
  <si>
    <t>Rimavská Sobota</t>
  </si>
  <si>
    <t>Sučany</t>
  </si>
  <si>
    <t>Košice</t>
  </si>
  <si>
    <t>Šavol Šimon</t>
  </si>
  <si>
    <t>Trstená</t>
  </si>
  <si>
    <r>
      <t>1.</t>
    </r>
    <r>
      <rPr>
        <b/>
        <i/>
        <sz val="18"/>
        <color rgb="FF008080"/>
        <rFont val="Calibri"/>
        <family val="2"/>
        <charset val="238"/>
        <scheme val="minor"/>
      </rPr>
      <t xml:space="preserve">  </t>
    </r>
    <r>
      <rPr>
        <b/>
        <i/>
        <sz val="18"/>
        <color rgb="FF003366"/>
        <rFont val="Calibri"/>
        <family val="2"/>
        <charset val="238"/>
        <scheme val="minor"/>
      </rPr>
      <t xml:space="preserve">turnaj     -     </t>
    </r>
    <r>
      <rPr>
        <b/>
        <i/>
        <sz val="14"/>
        <rFont val="Calibri"/>
        <family val="2"/>
        <charset val="238"/>
        <scheme val="minor"/>
      </rPr>
      <t xml:space="preserve">kvalifikácia   -   </t>
    </r>
    <r>
      <rPr>
        <b/>
        <i/>
        <sz val="18"/>
        <color rgb="FF0000FF"/>
        <rFont val="Calibri"/>
        <family val="2"/>
        <charset val="238"/>
        <scheme val="minor"/>
      </rPr>
      <t>U</t>
    </r>
    <r>
      <rPr>
        <b/>
        <i/>
        <sz val="18"/>
        <color rgb="FF000000"/>
        <rFont val="Calibri"/>
        <family val="2"/>
        <charset val="238"/>
        <scheme val="minor"/>
      </rPr>
      <t>-</t>
    </r>
    <r>
      <rPr>
        <b/>
        <i/>
        <sz val="18"/>
        <color rgb="FF993300"/>
        <rFont val="Calibri"/>
        <family val="2"/>
        <charset val="238"/>
        <scheme val="minor"/>
      </rPr>
      <t>12</t>
    </r>
  </si>
  <si>
    <t>Klempa Filip</t>
  </si>
  <si>
    <t>Haberland David</t>
  </si>
  <si>
    <t>Malgot Michael</t>
  </si>
  <si>
    <t>Gordíková Nina</t>
  </si>
  <si>
    <t>Kosár Konrád</t>
  </si>
  <si>
    <t xml:space="preserve">Kubalec Matej </t>
  </si>
  <si>
    <t>Trenčín</t>
  </si>
  <si>
    <t>O'Hagan Alexander</t>
  </si>
  <si>
    <t>Maliňáková Viktória</t>
  </si>
  <si>
    <t>Fašiangová Lucia</t>
  </si>
  <si>
    <t>Fiľakovo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</si>
  <si>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</si>
  <si>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</si>
  <si>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</si>
  <si>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</si>
  <si>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</si>
  <si>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</si>
  <si>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</si>
  <si>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</si>
  <si>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</si>
  <si>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</si>
  <si>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</si>
  <si>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</si>
  <si>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</si>
  <si>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</si>
  <si>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</si>
  <si>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</si>
  <si>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</si>
  <si>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Komentová Michaela</t>
  </si>
  <si>
    <t>Čech Šimon</t>
  </si>
  <si>
    <t>Pekarčíková Tamara</t>
  </si>
  <si>
    <t>Janík Timotej</t>
  </si>
  <si>
    <t>Poláček Matúš</t>
  </si>
  <si>
    <r>
      <t>Pohár</t>
    </r>
    <r>
      <rPr>
        <b/>
        <i/>
        <sz val="22"/>
        <color rgb="FF339966"/>
        <rFont val="Calibri"/>
        <family val="2"/>
        <charset val="238"/>
        <scheme val="minor"/>
      </rPr>
      <t xml:space="preserve">MLÁDEŽE </t>
    </r>
    <r>
      <rPr>
        <b/>
        <i/>
        <sz val="22"/>
        <color rgb="FF0000FF"/>
        <rFont val="Calibri"/>
        <family val="2"/>
        <charset val="238"/>
        <scheme val="minor"/>
      </rPr>
      <t>U</t>
    </r>
    <r>
      <rPr>
        <b/>
        <i/>
        <sz val="22"/>
        <color rgb="FF000000"/>
        <rFont val="Calibri"/>
        <family val="2"/>
        <charset val="238"/>
        <scheme val="minor"/>
      </rPr>
      <t>-</t>
    </r>
    <r>
      <rPr>
        <b/>
        <i/>
        <sz val="22"/>
        <color rgb="FFFF0000"/>
        <rFont val="Calibri"/>
        <family val="2"/>
        <charset val="238"/>
        <scheme val="minor"/>
      </rPr>
      <t>12</t>
    </r>
    <r>
      <rPr>
        <b/>
        <i/>
        <sz val="22"/>
        <color rgb="FF993300"/>
        <rFont val="Calibri"/>
        <family val="2"/>
        <charset val="238"/>
        <scheme val="minor"/>
      </rPr>
      <t xml:space="preserve"> </t>
    </r>
    <r>
      <rPr>
        <b/>
        <i/>
        <sz val="22"/>
        <color rgb="FF800080"/>
        <rFont val="Calibri"/>
        <family val="2"/>
        <charset val="238"/>
        <scheme val="minor"/>
      </rPr>
      <t>SKoZ</t>
    </r>
    <r>
      <rPr>
        <b/>
        <i/>
        <sz val="22"/>
        <rFont val="Calibri"/>
        <family val="2"/>
        <charset val="238"/>
        <scheme val="minor"/>
      </rPr>
      <t xml:space="preserve"> - </t>
    </r>
    <r>
      <rPr>
        <b/>
        <i/>
        <sz val="22"/>
        <color rgb="FF993300"/>
        <rFont val="Calibri"/>
        <family val="2"/>
        <charset val="238"/>
        <scheme val="minor"/>
      </rPr>
      <t>2023-2024</t>
    </r>
  </si>
  <si>
    <r>
      <t>Pohár</t>
    </r>
    <r>
      <rPr>
        <b/>
        <i/>
        <sz val="22"/>
        <color rgb="FF339966"/>
        <rFont val="Calibri"/>
        <family val="2"/>
        <charset val="238"/>
        <scheme val="minor"/>
      </rPr>
      <t xml:space="preserve">MLÁDEŽE </t>
    </r>
    <r>
      <rPr>
        <b/>
        <i/>
        <sz val="22"/>
        <color rgb="FF0000FF"/>
        <rFont val="Calibri"/>
        <family val="2"/>
        <charset val="238"/>
        <scheme val="minor"/>
      </rPr>
      <t>U</t>
    </r>
    <r>
      <rPr>
        <b/>
        <i/>
        <sz val="22"/>
        <color rgb="FF000000"/>
        <rFont val="Calibri"/>
        <family val="2"/>
        <charset val="238"/>
        <scheme val="minor"/>
      </rPr>
      <t>-</t>
    </r>
    <r>
      <rPr>
        <b/>
        <i/>
        <sz val="22"/>
        <color rgb="FFFF0000"/>
        <rFont val="Calibri"/>
        <family val="2"/>
        <charset val="238"/>
        <scheme val="minor"/>
      </rPr>
      <t>14</t>
    </r>
    <r>
      <rPr>
        <b/>
        <i/>
        <sz val="22"/>
        <color rgb="FF993300"/>
        <rFont val="Calibri"/>
        <family val="2"/>
        <charset val="238"/>
        <scheme val="minor"/>
      </rPr>
      <t xml:space="preserve"> </t>
    </r>
    <r>
      <rPr>
        <b/>
        <i/>
        <sz val="22"/>
        <color rgb="FF800080"/>
        <rFont val="Calibri"/>
        <family val="2"/>
        <charset val="238"/>
        <scheme val="minor"/>
      </rPr>
      <t>SKoZ</t>
    </r>
    <r>
      <rPr>
        <b/>
        <i/>
        <sz val="22"/>
        <rFont val="Calibri"/>
        <family val="2"/>
        <charset val="238"/>
        <scheme val="minor"/>
      </rPr>
      <t xml:space="preserve"> - </t>
    </r>
    <r>
      <rPr>
        <b/>
        <i/>
        <sz val="22"/>
        <color rgb="FF993300"/>
        <rFont val="Calibri"/>
        <family val="2"/>
        <charset val="238"/>
        <scheme val="minor"/>
      </rPr>
      <t>2023-2024</t>
    </r>
  </si>
  <si>
    <t>dráhy 5</t>
  </si>
  <si>
    <t>dráhy 6</t>
  </si>
  <si>
    <t>hra 4</t>
  </si>
  <si>
    <t>,</t>
  </si>
  <si>
    <t xml:space="preserve"> </t>
  </si>
  <si>
    <r>
      <t xml:space="preserve">Pavúk šprintu </t>
    </r>
    <r>
      <rPr>
        <b/>
        <i/>
        <sz val="22"/>
        <color rgb="FF993300"/>
        <rFont val="Calibri"/>
        <family val="2"/>
        <charset val="238"/>
        <scheme val="minor"/>
      </rPr>
      <t>8</t>
    </r>
    <r>
      <rPr>
        <b/>
        <i/>
        <sz val="22"/>
        <color rgb="FF000000"/>
        <rFont val="Calibri"/>
        <family val="2"/>
        <charset val="238"/>
        <scheme val="minor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  <scheme val="minor"/>
      </rPr>
      <t>15</t>
    </r>
  </si>
  <si>
    <r>
      <t>1.</t>
    </r>
    <r>
      <rPr>
        <b/>
        <i/>
        <sz val="18"/>
        <color rgb="FF008080"/>
        <rFont val="Calibri"/>
        <family val="2"/>
        <charset val="238"/>
        <scheme val="minor"/>
      </rPr>
      <t xml:space="preserve">  </t>
    </r>
    <r>
      <rPr>
        <b/>
        <i/>
        <sz val="18"/>
        <color rgb="FF003366"/>
        <rFont val="Calibri"/>
        <family val="2"/>
        <charset val="238"/>
        <scheme val="minor"/>
      </rPr>
      <t xml:space="preserve">turnaj     -     </t>
    </r>
    <r>
      <rPr>
        <b/>
        <i/>
        <sz val="14"/>
        <rFont val="Calibri"/>
        <family val="2"/>
        <charset val="238"/>
        <scheme val="minor"/>
      </rPr>
      <t xml:space="preserve">kvalifikácia   -   </t>
    </r>
    <r>
      <rPr>
        <b/>
        <i/>
        <sz val="18"/>
        <color rgb="FF0000FF"/>
        <rFont val="Calibri"/>
        <family val="2"/>
        <charset val="238"/>
        <scheme val="minor"/>
      </rPr>
      <t>U</t>
    </r>
    <r>
      <rPr>
        <b/>
        <i/>
        <sz val="18"/>
        <color rgb="FF000000"/>
        <rFont val="Calibri"/>
        <family val="2"/>
        <charset val="238"/>
        <scheme val="minor"/>
      </rPr>
      <t>-</t>
    </r>
    <r>
      <rPr>
        <b/>
        <i/>
        <sz val="18"/>
        <color rgb="FF993300"/>
        <rFont val="Calibri"/>
        <family val="2"/>
        <charset val="238"/>
        <scheme val="minor"/>
      </rPr>
      <t>15</t>
    </r>
  </si>
  <si>
    <t>Harčarík Marek</t>
  </si>
  <si>
    <t>Mikóczy Mark</t>
  </si>
  <si>
    <t>Zlaté Klasy</t>
  </si>
  <si>
    <t>Varga Áron</t>
  </si>
  <si>
    <t>Maroň Matias</t>
  </si>
  <si>
    <t>Tánczosová Laura</t>
  </si>
  <si>
    <t>Malíčková Martina</t>
  </si>
  <si>
    <t>Pobedim</t>
  </si>
  <si>
    <t>Zvolenský Jakub</t>
  </si>
  <si>
    <t>Gajdošíková Zuzana</t>
  </si>
  <si>
    <t>Ifková Lucia</t>
  </si>
  <si>
    <t>Markušová Kristína</t>
  </si>
  <si>
    <t>Rohožnik Michal</t>
  </si>
  <si>
    <t xml:space="preserve">Kuba Maroš </t>
  </si>
  <si>
    <t>Kubová Tamara</t>
  </si>
  <si>
    <t>Novotný Marek</t>
  </si>
  <si>
    <t>Jurčiová Michaela</t>
  </si>
  <si>
    <t>Jurčiová Liliana</t>
  </si>
  <si>
    <t>Modranka</t>
  </si>
  <si>
    <t>Antič Kristoljub</t>
  </si>
  <si>
    <t>Lampert Ondrej</t>
  </si>
  <si>
    <t>Machová Laura</t>
  </si>
  <si>
    <t>Ondruška Sebastián</t>
  </si>
  <si>
    <t>Vakoš Filip</t>
  </si>
  <si>
    <t>Benko Martin</t>
  </si>
  <si>
    <t>Kanderová Lenka</t>
  </si>
  <si>
    <t>Olšiaková Tamara</t>
  </si>
  <si>
    <t>Sklenařik Ľubomír</t>
  </si>
  <si>
    <t xml:space="preserve">Dovalová Viktória </t>
  </si>
  <si>
    <t xml:space="preserve">Sajková Kinga </t>
  </si>
  <si>
    <t>Wagnerová Veronika</t>
  </si>
  <si>
    <t>Kavuliaková Eliška</t>
  </si>
  <si>
    <t>Semanová Soňa</t>
  </si>
  <si>
    <t>Hupka Richard</t>
  </si>
  <si>
    <t>Čiljak Tomáš</t>
  </si>
  <si>
    <t>Zeleňák</t>
  </si>
  <si>
    <t>Malíčková</t>
  </si>
  <si>
    <t>Novotný</t>
  </si>
  <si>
    <t>Kubová</t>
  </si>
  <si>
    <t>Jurčiová</t>
  </si>
  <si>
    <t>Mikóczy</t>
  </si>
  <si>
    <t>Kuba</t>
  </si>
  <si>
    <t>Varga</t>
  </si>
  <si>
    <t>Benický</t>
  </si>
  <si>
    <t>Hupka</t>
  </si>
  <si>
    <t>Brezovák</t>
  </si>
  <si>
    <t>Čech</t>
  </si>
  <si>
    <t>Čilijak</t>
  </si>
  <si>
    <t>Kosár</t>
  </si>
  <si>
    <t>Kováčiková</t>
  </si>
  <si>
    <t>O'Hagan</t>
  </si>
  <si>
    <t>Kovačiková</t>
  </si>
  <si>
    <t>Čiljak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</si>
</sst>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22"/>
      <color rgb="FFFF00FF"/>
      <name val="Calibri"/>
      <family val="2"/>
      <charset val="238"/>
      <scheme val="minor"/>
    </font>
    <font>
      <b/>
      <i/>
      <sz val="18"/>
      <color rgb="FF008080"/>
      <name val="Calibri"/>
      <family val="2"/>
      <charset val="238"/>
      <scheme val="minor"/>
    </font>
    <font>
      <b/>
      <i/>
      <sz val="18"/>
      <color rgb="FF00336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8"/>
      <color rgb="FF0000FF"/>
      <name val="Calibri"/>
      <family val="2"/>
      <charset val="238"/>
      <scheme val="minor"/>
    </font>
    <font>
      <b/>
      <i/>
      <sz val="18"/>
      <color rgb="FF000000"/>
      <name val="Calibri"/>
      <family val="2"/>
      <charset val="238"/>
      <scheme val="minor"/>
    </font>
    <font>
      <b/>
      <i/>
      <sz val="18"/>
      <color rgb="FF993300"/>
      <name val="Calibri"/>
      <family val="2"/>
      <charset val="238"/>
      <scheme val="minor"/>
    </font>
    <font>
      <b/>
      <i/>
      <sz val="18"/>
      <color rgb="FFCC6600"/>
      <name val="Calibri"/>
      <family val="2"/>
      <charset val="238"/>
      <scheme val="minor"/>
    </font>
    <font>
      <b/>
      <i/>
      <sz val="18"/>
      <color rgb="FF008000"/>
      <name val="Calibri"/>
      <family val="2"/>
      <charset val="238"/>
      <scheme val="minor"/>
    </font>
    <font>
      <i/>
      <sz val="9"/>
      <color rgb="FF00206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i/>
      <sz val="9"/>
      <color rgb="FF003366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b/>
      <i/>
      <sz val="10"/>
      <color rgb="FF60497A"/>
      <name val="Calibri"/>
      <family val="2"/>
      <charset val="238"/>
      <scheme val="minor"/>
    </font>
    <font>
      <i/>
      <sz val="14"/>
      <color rgb="FF974706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6"/>
      <color rgb="FF0070C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22"/>
      <color rgb="FF000000"/>
      <name val="Calibri"/>
      <family val="2"/>
      <charset val="238"/>
      <scheme val="minor"/>
    </font>
    <font>
      <b/>
      <i/>
      <sz val="22"/>
      <color rgb="FF993300"/>
      <name val="Calibri"/>
      <family val="2"/>
      <charset val="238"/>
      <scheme val="minor"/>
    </font>
    <font>
      <b/>
      <i/>
      <sz val="22"/>
      <color rgb="FFFF000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b/>
      <i/>
      <sz val="18"/>
      <color rgb="FFFF0000"/>
      <name val="Calibri"/>
      <family val="2"/>
      <charset val="238"/>
      <scheme val="minor"/>
    </font>
    <font>
      <b/>
      <i/>
      <sz val="18"/>
      <color theme="9" tint="-0.249977111117893"/>
      <name val="Calibri"/>
      <family val="2"/>
      <charset val="238"/>
      <scheme val="minor"/>
    </font>
    <font>
      <b/>
      <i/>
      <sz val="20"/>
      <color theme="9" tint="-0.249977111117893"/>
      <name val="Calibri"/>
      <family val="2"/>
      <charset val="238"/>
      <scheme val="minor"/>
    </font>
    <font>
      <b/>
      <i/>
      <sz val="18"/>
      <color rgb="FF0070C0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6"/>
      <color rgb="FF000000"/>
      <name val="Calibri"/>
      <family val="2"/>
      <scheme val="minor"/>
    </font>
    <font>
      <b/>
      <sz val="20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  <scheme val="minor"/>
    </font>
    <font>
      <b/>
      <i/>
      <sz val="22"/>
      <color rgb="FF800080"/>
      <name val="Calibri"/>
      <family val="2"/>
      <charset val="238"/>
      <scheme val="minor"/>
    </font>
    <font>
      <b/>
      <i/>
      <sz val="22"/>
      <color rgb="FF339966"/>
      <name val="Calibri"/>
      <family val="2"/>
      <charset val="238"/>
      <scheme val="minor"/>
    </font>
    <font>
      <b/>
      <i/>
      <sz val="22"/>
      <color rgb="FF0000FF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i/>
      <sz val="16"/>
      <color rgb="FF974706"/>
      <name val="Calibri"/>
      <family val="2"/>
      <charset val="238"/>
      <scheme val="minor"/>
    </font>
    <font>
      <b/>
      <sz val="16"/>
      <color rgb="FF0066FF"/>
      <name val="Calibri"/>
      <family val="2"/>
      <charset val="238"/>
      <scheme val="minor"/>
    </font>
    <font>
      <b/>
      <sz val="20"/>
      <color rgb="FFFF33CC"/>
      <name val="Calibri"/>
      <family val="2"/>
      <charset val="238"/>
      <scheme val="minor"/>
    </font>
    <font>
      <sz val="11"/>
      <color rgb="FFFF33CC"/>
      <name val="Calibri"/>
      <family val="2"/>
      <charset val="238"/>
      <scheme val="minor"/>
    </font>
    <font>
      <b/>
      <sz val="20"/>
      <color rgb="FF0066FF"/>
      <name val="Calibri"/>
      <family val="2"/>
      <charset val="238"/>
      <scheme val="minor"/>
    </font>
    <font>
      <sz val="11"/>
      <color rgb="FF0066FF"/>
      <name val="Calibri"/>
      <family val="2"/>
      <charset val="238"/>
      <scheme val="minor"/>
    </font>
    <font>
      <b/>
      <sz val="20"/>
      <color rgb="FFFF99FF"/>
      <name val="Calibri"/>
      <family val="2"/>
      <charset val="238"/>
      <scheme val="minor"/>
    </font>
    <font>
      <sz val="11"/>
      <color rgb="FFFF99FF"/>
      <name val="Calibri"/>
      <family val="2"/>
      <charset val="238"/>
      <scheme val="minor"/>
    </font>
    <font>
      <b/>
      <sz val="20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20"/>
      <color theme="9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20"/>
      <color theme="7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b/>
      <sz val="20"/>
      <color theme="7" tint="-0.499984740745262"/>
      <name val="Calibri"/>
      <family val="2"/>
      <charset val="238"/>
      <scheme val="minor"/>
    </font>
    <font>
      <sz val="11"/>
      <color theme="7" tint="-0.499984740745262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FBF6B3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AF1F0"/>
        <bgColor rgb="FF000000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double">
        <color rgb="FFFF0000"/>
      </bottom>
      <diagonal/>
    </border>
    <border>
      <left style="hair">
        <color indexed="64"/>
      </left>
      <right/>
      <top style="hair">
        <color indexed="64"/>
      </top>
      <bottom style="double">
        <color rgb="FFFF0000"/>
      </bottom>
      <diagonal/>
    </border>
    <border>
      <left/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/>
      <right style="medium">
        <color indexed="64"/>
      </right>
      <top/>
      <bottom style="double">
        <color rgb="FFFF000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double">
        <color rgb="FFFF0000"/>
      </top>
      <bottom/>
      <diagonal/>
    </border>
    <border>
      <left style="hair">
        <color indexed="64"/>
      </left>
      <right/>
      <top style="double">
        <color rgb="FFFF0000"/>
      </top>
      <bottom style="hair">
        <color indexed="64"/>
      </bottom>
      <diagonal/>
    </border>
    <border>
      <left/>
      <right style="thin">
        <color indexed="64"/>
      </right>
      <top style="double">
        <color rgb="FFFF0000"/>
      </top>
      <bottom style="hair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rgb="FFFF0000"/>
      </bottom>
      <diagonal/>
    </border>
    <border>
      <left/>
      <right style="hair">
        <color indexed="64"/>
      </right>
      <top style="double">
        <color rgb="FFFF0000"/>
      </top>
      <bottom style="hair">
        <color indexed="64"/>
      </bottom>
      <diagonal/>
    </border>
    <border>
      <left style="thin">
        <color indexed="64"/>
      </left>
      <right/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/>
      <right style="medium">
        <color indexed="64"/>
      </right>
      <top style="double">
        <color rgb="FFFF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shrinkToFit="1"/>
    </xf>
    <xf numFmtId="0" fontId="11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9" xfId="0" applyFont="1" applyBorder="1"/>
    <xf numFmtId="0" fontId="16" fillId="0" borderId="10" xfId="0" applyFont="1" applyBorder="1" applyAlignment="1">
      <alignment horizontal="center" shrinkToFit="1"/>
    </xf>
    <xf numFmtId="0" fontId="18" fillId="0" borderId="12" xfId="0" applyFont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14" xfId="0" applyFont="1" applyBorder="1"/>
    <xf numFmtId="0" fontId="16" fillId="0" borderId="15" xfId="0" applyFont="1" applyBorder="1" applyAlignment="1">
      <alignment horizontal="center" shrinkToFit="1"/>
    </xf>
    <xf numFmtId="0" fontId="18" fillId="0" borderId="17" xfId="0" applyFont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5" fillId="0" borderId="1" xfId="0" applyFont="1" applyBorder="1"/>
    <xf numFmtId="0" fontId="16" fillId="0" borderId="22" xfId="0" applyFont="1" applyBorder="1" applyAlignment="1">
      <alignment horizontal="center" shrinkToFit="1"/>
    </xf>
    <xf numFmtId="0" fontId="17" fillId="0" borderId="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9" fillId="3" borderId="23" xfId="0" applyFont="1" applyFill="1" applyBorder="1" applyAlignment="1">
      <alignment horizontal="center"/>
    </xf>
    <xf numFmtId="0" fontId="1" fillId="0" borderId="0" xfId="0" applyFont="1" applyAlignment="1">
      <alignment shrinkToFit="1"/>
    </xf>
    <xf numFmtId="0" fontId="11" fillId="2" borderId="7" xfId="0" applyFont="1" applyFill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21" fillId="3" borderId="26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5" fillId="0" borderId="30" xfId="0" applyFont="1" applyBorder="1"/>
    <xf numFmtId="0" fontId="0" fillId="0" borderId="0" xfId="0" applyAlignment="1">
      <alignment shrinkToFit="1"/>
    </xf>
    <xf numFmtId="0" fontId="25" fillId="4" borderId="31" xfId="0" applyFont="1" applyFill="1" applyBorder="1" applyAlignment="1">
      <alignment horizontal="center" vertical="center"/>
    </xf>
    <xf numFmtId="0" fontId="26" fillId="0" borderId="33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1" fillId="5" borderId="35" xfId="0" applyFont="1" applyFill="1" applyBorder="1"/>
    <xf numFmtId="0" fontId="1" fillId="5" borderId="0" xfId="0" applyFont="1" applyFill="1"/>
    <xf numFmtId="0" fontId="1" fillId="5" borderId="36" xfId="0" applyFont="1" applyFill="1" applyBorder="1"/>
    <xf numFmtId="0" fontId="1" fillId="0" borderId="37" xfId="0" applyFont="1" applyBorder="1"/>
    <xf numFmtId="0" fontId="1" fillId="5" borderId="37" xfId="0" applyFont="1" applyFill="1" applyBorder="1"/>
    <xf numFmtId="0" fontId="1" fillId="5" borderId="40" xfId="0" applyFont="1" applyFill="1" applyBorder="1"/>
    <xf numFmtId="0" fontId="1" fillId="0" borderId="43" xfId="0" applyFont="1" applyBorder="1"/>
    <xf numFmtId="0" fontId="26" fillId="0" borderId="6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5" fillId="4" borderId="34" xfId="0" applyFont="1" applyFill="1" applyBorder="1" applyAlignment="1">
      <alignment horizontal="center" vertical="center"/>
    </xf>
    <xf numFmtId="0" fontId="1" fillId="0" borderId="40" xfId="0" applyFont="1" applyBorder="1"/>
    <xf numFmtId="0" fontId="28" fillId="6" borderId="44" xfId="0" applyFont="1" applyFill="1" applyBorder="1" applyAlignment="1" applyProtection="1">
      <alignment horizontal="center" vertical="center"/>
      <protection locked="0"/>
    </xf>
    <xf numFmtId="0" fontId="29" fillId="6" borderId="45" xfId="0" applyFont="1" applyFill="1" applyBorder="1" applyAlignment="1" applyProtection="1">
      <alignment horizontal="center" vertical="center"/>
      <protection locked="0"/>
    </xf>
    <xf numFmtId="0" fontId="28" fillId="6" borderId="47" xfId="0" applyFont="1" applyFill="1" applyBorder="1" applyAlignment="1" applyProtection="1">
      <alignment horizontal="center" vertical="center"/>
      <protection locked="0"/>
    </xf>
    <xf numFmtId="0" fontId="30" fillId="6" borderId="45" xfId="0" applyFont="1" applyFill="1" applyBorder="1" applyAlignment="1" applyProtection="1">
      <alignment horizontal="center" vertical="center"/>
      <protection locked="0"/>
    </xf>
    <xf numFmtId="0" fontId="26" fillId="0" borderId="48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32" fillId="6" borderId="45" xfId="0" applyFont="1" applyFill="1" applyBorder="1" applyAlignment="1" applyProtection="1">
      <alignment horizontal="center" vertical="center"/>
      <protection locked="0"/>
    </xf>
    <xf numFmtId="0" fontId="33" fillId="0" borderId="32" xfId="0" applyFont="1" applyBorder="1" applyAlignment="1" applyProtection="1">
      <alignment horizontal="center" vertical="center"/>
      <protection locked="0"/>
    </xf>
    <xf numFmtId="0" fontId="34" fillId="0" borderId="33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32" xfId="0" applyFont="1" applyBorder="1" applyAlignment="1" applyProtection="1">
      <alignment horizontal="center" vertical="center"/>
      <protection locked="0"/>
    </xf>
    <xf numFmtId="0" fontId="7" fillId="6" borderId="45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0" fontId="43" fillId="0" borderId="55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44" fillId="0" borderId="49" xfId="0" applyFont="1" applyBorder="1" applyAlignment="1">
      <alignment horizontal="center"/>
    </xf>
    <xf numFmtId="0" fontId="44" fillId="0" borderId="56" xfId="0" applyFont="1" applyBorder="1" applyAlignment="1">
      <alignment horizontal="center"/>
    </xf>
    <xf numFmtId="0" fontId="44" fillId="0" borderId="57" xfId="0" applyFont="1" applyBorder="1" applyAlignment="1">
      <alignment horizontal="center"/>
    </xf>
    <xf numFmtId="0" fontId="45" fillId="0" borderId="18" xfId="0" applyFont="1" applyBorder="1" applyAlignment="1">
      <alignment horizontal="center" vertical="center"/>
    </xf>
    <xf numFmtId="0" fontId="43" fillId="0" borderId="59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44" fillId="0" borderId="61" xfId="0" applyFont="1" applyBorder="1" applyAlignment="1">
      <alignment horizontal="center"/>
    </xf>
    <xf numFmtId="0" fontId="44" fillId="0" borderId="60" xfId="0" applyFont="1" applyBorder="1" applyAlignment="1">
      <alignment horizontal="center"/>
    </xf>
    <xf numFmtId="0" fontId="45" fillId="0" borderId="62" xfId="0" applyFont="1" applyBorder="1" applyAlignment="1">
      <alignment horizontal="center" vertical="center"/>
    </xf>
    <xf numFmtId="0" fontId="43" fillId="0" borderId="63" xfId="0" applyFont="1" applyBorder="1" applyAlignment="1">
      <alignment horizontal="center"/>
    </xf>
    <xf numFmtId="0" fontId="16" fillId="0" borderId="65" xfId="0" applyFont="1" applyBorder="1" applyAlignment="1">
      <alignment horizontal="center" shrinkToFit="1"/>
    </xf>
    <xf numFmtId="0" fontId="17" fillId="0" borderId="66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44" fillId="0" borderId="67" xfId="0" applyFont="1" applyBorder="1" applyAlignment="1">
      <alignment horizontal="center"/>
    </xf>
    <xf numFmtId="0" fontId="44" fillId="0" borderId="66" xfId="0" applyFont="1" applyBorder="1" applyAlignment="1">
      <alignment horizontal="center"/>
    </xf>
    <xf numFmtId="0" fontId="45" fillId="0" borderId="6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70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44" fillId="0" borderId="72" xfId="0" applyFont="1" applyBorder="1" applyAlignment="1">
      <alignment horizontal="center"/>
    </xf>
    <xf numFmtId="0" fontId="44" fillId="0" borderId="71" xfId="0" applyFont="1" applyBorder="1" applyAlignment="1">
      <alignment horizontal="center"/>
    </xf>
    <xf numFmtId="0" fontId="14" fillId="0" borderId="73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7" fillId="0" borderId="75" xfId="0" applyFont="1" applyBorder="1" applyAlignment="1">
      <alignment horizontal="center"/>
    </xf>
    <xf numFmtId="0" fontId="44" fillId="0" borderId="75" xfId="0" applyFont="1" applyBorder="1" applyAlignment="1">
      <alignment horizontal="center"/>
    </xf>
    <xf numFmtId="0" fontId="44" fillId="0" borderId="74" xfId="0" applyFont="1" applyBorder="1" applyAlignment="1">
      <alignment horizontal="center"/>
    </xf>
    <xf numFmtId="0" fontId="15" fillId="0" borderId="69" xfId="0" applyFont="1" applyBorder="1"/>
    <xf numFmtId="0" fontId="16" fillId="0" borderId="28" xfId="0" applyFont="1" applyBorder="1" applyAlignment="1">
      <alignment horizontal="center"/>
    </xf>
    <xf numFmtId="0" fontId="15" fillId="0" borderId="76" xfId="0" applyFont="1" applyBorder="1"/>
    <xf numFmtId="0" fontId="16" fillId="0" borderId="0" xfId="0" applyFont="1" applyAlignment="1">
      <alignment horizontal="center"/>
    </xf>
    <xf numFmtId="0" fontId="45" fillId="0" borderId="7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17" fillId="0" borderId="78" xfId="0" applyFont="1" applyBorder="1" applyAlignment="1">
      <alignment horizontal="center"/>
    </xf>
    <xf numFmtId="0" fontId="17" fillId="0" borderId="79" xfId="0" applyFont="1" applyBorder="1" applyAlignment="1">
      <alignment horizontal="center"/>
    </xf>
    <xf numFmtId="0" fontId="44" fillId="0" borderId="79" xfId="0" applyFont="1" applyBorder="1" applyAlignment="1">
      <alignment horizontal="center"/>
    </xf>
    <xf numFmtId="0" fontId="44" fillId="0" borderId="78" xfId="0" applyFont="1" applyBorder="1" applyAlignment="1">
      <alignment horizontal="center"/>
    </xf>
    <xf numFmtId="0" fontId="45" fillId="0" borderId="8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/>
    </xf>
    <xf numFmtId="0" fontId="15" fillId="0" borderId="81" xfId="0" applyFont="1" applyBorder="1"/>
    <xf numFmtId="0" fontId="16" fillId="0" borderId="1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44" fillId="0" borderId="51" xfId="0" applyFont="1" applyBorder="1" applyAlignment="1">
      <alignment horizontal="center"/>
    </xf>
    <xf numFmtId="0" fontId="44" fillId="0" borderId="52" xfId="0" applyFont="1" applyBorder="1" applyAlignment="1">
      <alignment horizontal="center"/>
    </xf>
    <xf numFmtId="0" fontId="45" fillId="0" borderId="6" xfId="0" applyFont="1" applyBorder="1" applyAlignment="1">
      <alignment horizontal="center" vertical="center"/>
    </xf>
    <xf numFmtId="0" fontId="44" fillId="0" borderId="82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15" fillId="0" borderId="64" xfId="0" applyFont="1" applyBorder="1"/>
    <xf numFmtId="0" fontId="14" fillId="0" borderId="84" xfId="0" applyFont="1" applyBorder="1" applyAlignment="1">
      <alignment horizontal="center"/>
    </xf>
    <xf numFmtId="0" fontId="15" fillId="0" borderId="85" xfId="0" applyFont="1" applyBorder="1"/>
    <xf numFmtId="0" fontId="16" fillId="0" borderId="86" xfId="0" applyFont="1" applyBorder="1" applyAlignment="1">
      <alignment horizontal="center" shrinkToFit="1"/>
    </xf>
    <xf numFmtId="0" fontId="47" fillId="5" borderId="0" xfId="0" applyFont="1" applyFill="1"/>
    <xf numFmtId="0" fontId="49" fillId="5" borderId="0" xfId="0" applyFont="1" applyFill="1"/>
    <xf numFmtId="0" fontId="51" fillId="5" borderId="0" xfId="0" applyFont="1" applyFill="1"/>
    <xf numFmtId="0" fontId="53" fillId="5" borderId="0" xfId="0" applyFont="1" applyFill="1"/>
    <xf numFmtId="0" fontId="55" fillId="5" borderId="0" xfId="0" applyFont="1" applyFill="1"/>
    <xf numFmtId="0" fontId="57" fillId="5" borderId="0" xfId="0" applyFont="1" applyFill="1"/>
    <xf numFmtId="0" fontId="37" fillId="5" borderId="0" xfId="0" applyFont="1" applyFill="1"/>
    <xf numFmtId="0" fontId="59" fillId="5" borderId="0" xfId="0" applyFont="1" applyFill="1"/>
    <xf numFmtId="0" fontId="37" fillId="5" borderId="0" xfId="0" applyFont="1" applyFill="1" applyAlignment="1">
      <alignment vertical="top"/>
    </xf>
    <xf numFmtId="0" fontId="59" fillId="5" borderId="0" xfId="0" applyFont="1" applyFill="1" applyAlignment="1">
      <alignment vertical="top"/>
    </xf>
    <xf numFmtId="0" fontId="0" fillId="0" borderId="0" xfId="0" applyAlignment="1">
      <alignment vertical="top"/>
    </xf>
    <xf numFmtId="0" fontId="1" fillId="5" borderId="0" xfId="0" applyFont="1" applyFill="1" applyAlignment="1">
      <alignment vertical="top"/>
    </xf>
    <xf numFmtId="0" fontId="53" fillId="5" borderId="0" xfId="0" applyFont="1" applyFill="1" applyAlignment="1">
      <alignment vertical="top"/>
    </xf>
    <xf numFmtId="0" fontId="51" fillId="5" borderId="0" xfId="0" applyFont="1" applyFill="1" applyAlignment="1">
      <alignment vertical="top"/>
    </xf>
    <xf numFmtId="0" fontId="25" fillId="4" borderId="87" xfId="0" applyFont="1" applyFill="1" applyBorder="1" applyAlignment="1">
      <alignment horizontal="center" vertical="center"/>
    </xf>
    <xf numFmtId="0" fontId="25" fillId="4" borderId="88" xfId="0" applyFont="1" applyFill="1" applyBorder="1" applyAlignment="1">
      <alignment horizontal="center" vertical="center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33" fillId="0" borderId="32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24" fillId="6" borderId="45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35" fillId="6" borderId="45" xfId="0" applyFont="1" applyFill="1" applyBorder="1" applyAlignment="1" applyProtection="1">
      <alignment horizontal="center" vertical="center" shrinkToFit="1"/>
      <protection locked="0"/>
    </xf>
    <xf numFmtId="0" fontId="38" fillId="6" borderId="45" xfId="0" applyFont="1" applyFill="1" applyBorder="1" applyAlignment="1" applyProtection="1">
      <alignment horizontal="center" vertical="center" shrinkToFit="1"/>
      <protection locked="0"/>
    </xf>
    <xf numFmtId="0" fontId="14" fillId="0" borderId="89" xfId="0" applyFont="1" applyBorder="1" applyAlignment="1">
      <alignment horizontal="center"/>
    </xf>
    <xf numFmtId="0" fontId="15" fillId="0" borderId="90" xfId="0" applyFont="1" applyBorder="1"/>
    <xf numFmtId="0" fontId="18" fillId="0" borderId="92" xfId="0" applyFont="1" applyBorder="1" applyAlignment="1">
      <alignment horizontal="center"/>
    </xf>
    <xf numFmtId="0" fontId="14" fillId="0" borderId="93" xfId="0" applyFont="1" applyBorder="1" applyAlignment="1">
      <alignment horizontal="center"/>
    </xf>
    <xf numFmtId="0" fontId="15" fillId="0" borderId="94" xfId="0" applyFont="1" applyBorder="1"/>
    <xf numFmtId="0" fontId="18" fillId="0" borderId="96" xfId="0" applyFont="1" applyBorder="1" applyAlignment="1">
      <alignment horizontal="center"/>
    </xf>
    <xf numFmtId="0" fontId="19" fillId="3" borderId="97" xfId="0" applyFont="1" applyFill="1" applyBorder="1" applyAlignment="1">
      <alignment horizontal="center"/>
    </xf>
    <xf numFmtId="0" fontId="19" fillId="3" borderId="98" xfId="0" applyFont="1" applyFill="1" applyBorder="1" applyAlignment="1">
      <alignment horizontal="center"/>
    </xf>
    <xf numFmtId="0" fontId="16" fillId="0" borderId="79" xfId="0" applyFont="1" applyBorder="1" applyAlignment="1">
      <alignment horizontal="center" shrinkToFit="1"/>
    </xf>
    <xf numFmtId="0" fontId="16" fillId="0" borderId="99" xfId="0" applyFont="1" applyBorder="1" applyAlignment="1">
      <alignment horizontal="center" shrinkToFit="1"/>
    </xf>
    <xf numFmtId="0" fontId="16" fillId="0" borderId="100" xfId="0" applyFont="1" applyBorder="1" applyAlignment="1">
      <alignment horizontal="center" shrinkToFit="1"/>
    </xf>
    <xf numFmtId="0" fontId="17" fillId="0" borderId="101" xfId="0" applyFont="1" applyBorder="1" applyAlignment="1">
      <alignment horizontal="center"/>
    </xf>
    <xf numFmtId="0" fontId="17" fillId="0" borderId="102" xfId="0" applyFont="1" applyBorder="1" applyAlignment="1">
      <alignment horizontal="center"/>
    </xf>
    <xf numFmtId="0" fontId="44" fillId="0" borderId="102" xfId="0" applyFont="1" applyBorder="1" applyAlignment="1">
      <alignment horizontal="center"/>
    </xf>
    <xf numFmtId="0" fontId="44" fillId="0" borderId="101" xfId="0" applyFont="1" applyBorder="1" applyAlignment="1">
      <alignment horizontal="center"/>
    </xf>
    <xf numFmtId="0" fontId="45" fillId="0" borderId="103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/>
    </xf>
    <xf numFmtId="0" fontId="16" fillId="0" borderId="25" xfId="0" applyFont="1" applyBorder="1" applyAlignment="1">
      <alignment horizontal="center" shrinkToFit="1"/>
    </xf>
    <xf numFmtId="0" fontId="16" fillId="0" borderId="16" xfId="0" applyFont="1" applyBorder="1" applyAlignment="1">
      <alignment horizontal="center" shrinkToFit="1"/>
    </xf>
    <xf numFmtId="0" fontId="16" fillId="0" borderId="91" xfId="0" applyFont="1" applyBorder="1" applyAlignment="1">
      <alignment horizontal="center" shrinkToFit="1"/>
    </xf>
    <xf numFmtId="0" fontId="16" fillId="0" borderId="95" xfId="0" applyFont="1" applyBorder="1" applyAlignment="1">
      <alignment horizontal="center" shrinkToFit="1"/>
    </xf>
    <xf numFmtId="0" fontId="17" fillId="0" borderId="105" xfId="0" applyFont="1" applyBorder="1" applyAlignment="1">
      <alignment horizontal="center"/>
    </xf>
    <xf numFmtId="0" fontId="17" fillId="0" borderId="106" xfId="0" applyFont="1" applyBorder="1" applyAlignment="1">
      <alignment horizontal="center"/>
    </xf>
    <xf numFmtId="0" fontId="17" fillId="0" borderId="107" xfId="0" applyFont="1" applyBorder="1" applyAlignment="1">
      <alignment horizontal="center"/>
    </xf>
    <xf numFmtId="0" fontId="16" fillId="0" borderId="108" xfId="0" applyFont="1" applyBorder="1" applyAlignment="1">
      <alignment horizontal="center" shrinkToFit="1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0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17" fillId="0" borderId="90" xfId="0" applyFont="1" applyBorder="1" applyAlignment="1">
      <alignment horizontal="center"/>
    </xf>
    <xf numFmtId="0" fontId="17" fillId="0" borderId="94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110" xfId="0" applyFont="1" applyBorder="1" applyAlignment="1">
      <alignment horizontal="center"/>
    </xf>
    <xf numFmtId="0" fontId="17" fillId="0" borderId="111" xfId="0" applyFont="1" applyBorder="1" applyAlignment="1">
      <alignment horizontal="center"/>
    </xf>
    <xf numFmtId="0" fontId="17" fillId="0" borderId="10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2" xfId="0" applyFont="1" applyBorder="1" applyAlignment="1">
      <alignment horizontal="center"/>
    </xf>
    <xf numFmtId="0" fontId="17" fillId="0" borderId="113" xfId="0" applyFont="1" applyBorder="1" applyAlignment="1">
      <alignment horizontal="center"/>
    </xf>
    <xf numFmtId="0" fontId="17" fillId="0" borderId="1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1" fillId="3" borderId="115" xfId="0" applyFont="1" applyFill="1" applyBorder="1" applyAlignment="1">
      <alignment horizontal="center"/>
    </xf>
    <xf numFmtId="0" fontId="21" fillId="3" borderId="116" xfId="0" applyFont="1" applyFill="1" applyBorder="1" applyAlignment="1">
      <alignment horizontal="center"/>
    </xf>
    <xf numFmtId="0" fontId="18" fillId="0" borderId="91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0" fontId="20" fillId="0" borderId="118" xfId="0" applyFont="1" applyBorder="1" applyAlignment="1">
      <alignment horizontal="center"/>
    </xf>
    <xf numFmtId="0" fontId="21" fillId="3" borderId="119" xfId="0" applyFont="1" applyFill="1" applyBorder="1" applyAlignment="1">
      <alignment horizontal="center"/>
    </xf>
    <xf numFmtId="0" fontId="21" fillId="3" borderId="120" xfId="0" applyFont="1" applyFill="1" applyBorder="1" applyAlignment="1">
      <alignment horizontal="center"/>
    </xf>
    <xf numFmtId="0" fontId="21" fillId="3" borderId="121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48" fillId="5" borderId="35" xfId="0" applyFont="1" applyFill="1" applyBorder="1" applyAlignment="1">
      <alignment horizontal="center" vertical="center"/>
    </xf>
    <xf numFmtId="0" fontId="48" fillId="5" borderId="37" xfId="0" applyFont="1" applyFill="1" applyBorder="1" applyAlignment="1">
      <alignment horizontal="center" vertical="center"/>
    </xf>
    <xf numFmtId="0" fontId="61" fillId="0" borderId="0" xfId="0" applyFont="1" applyAlignment="1">
      <alignment horizontal="right" vertical="center"/>
    </xf>
    <xf numFmtId="0" fontId="61" fillId="0" borderId="18" xfId="0" applyFont="1" applyBorder="1" applyAlignment="1">
      <alignment horizontal="right" vertical="center"/>
    </xf>
    <xf numFmtId="0" fontId="60" fillId="0" borderId="0" xfId="0" applyFont="1" applyAlignment="1">
      <alignment horizontal="right" vertical="center"/>
    </xf>
    <xf numFmtId="0" fontId="60" fillId="0" borderId="18" xfId="0" applyFont="1" applyBorder="1" applyAlignment="1">
      <alignment horizontal="right" vertical="center"/>
    </xf>
    <xf numFmtId="0" fontId="52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46" fillId="5" borderId="11" xfId="0" applyFont="1" applyFill="1" applyBorder="1" applyAlignment="1">
      <alignment horizontal="center" vertical="center"/>
    </xf>
    <xf numFmtId="0" fontId="46" fillId="5" borderId="37" xfId="0" applyFont="1" applyFill="1" applyBorder="1" applyAlignment="1">
      <alignment horizontal="center" vertical="center"/>
    </xf>
    <xf numFmtId="0" fontId="46" fillId="5" borderId="35" xfId="0" applyFont="1" applyFill="1" applyBorder="1" applyAlignment="1">
      <alignment horizontal="center" vertical="center"/>
    </xf>
    <xf numFmtId="0" fontId="56" fillId="5" borderId="35" xfId="0" applyFont="1" applyFill="1" applyBorder="1" applyAlignment="1">
      <alignment horizontal="center" vertical="center"/>
    </xf>
    <xf numFmtId="0" fontId="56" fillId="5" borderId="37" xfId="0" applyFont="1" applyFill="1" applyBorder="1" applyAlignment="1">
      <alignment horizontal="center" vertical="center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54" fillId="5" borderId="35" xfId="0" applyFont="1" applyFill="1" applyBorder="1" applyAlignment="1">
      <alignment horizontal="center" vertical="center"/>
    </xf>
    <xf numFmtId="0" fontId="54" fillId="5" borderId="37" xfId="0" applyFont="1" applyFill="1" applyBorder="1" applyAlignment="1">
      <alignment horizontal="center" vertical="center"/>
    </xf>
    <xf numFmtId="0" fontId="54" fillId="5" borderId="11" xfId="0" applyFont="1" applyFill="1" applyBorder="1" applyAlignment="1">
      <alignment horizontal="center" vertical="center"/>
    </xf>
    <xf numFmtId="0" fontId="33" fillId="0" borderId="38" xfId="0" applyFont="1" applyBorder="1" applyAlignment="1" applyProtection="1">
      <alignment horizontal="center" vertical="center" shrinkToFit="1"/>
      <protection locked="0"/>
    </xf>
    <xf numFmtId="0" fontId="33" fillId="0" borderId="41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 applyProtection="1">
      <alignment horizontal="center" vertical="center"/>
      <protection locked="0"/>
    </xf>
    <xf numFmtId="0" fontId="33" fillId="0" borderId="41" xfId="0" applyFont="1" applyBorder="1" applyAlignment="1" applyProtection="1">
      <alignment horizontal="center" vertical="center"/>
      <protection locked="0"/>
    </xf>
    <xf numFmtId="0" fontId="58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63" fillId="0" borderId="15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FF"/>
      <color rgb="FF00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%20Pobedim\2016-17\KK%20Pobedim\M%20SR%202011\Documents%20and%20Settings\PC\My%20Documents\KK%20Pobedim\s&#250;&#357;a&#382;e\2005-2006\M%20SR%202006\&#382;eny\Documents%20and%20Settings\PC\My%20Documents\KK%20Pobedim\s&#250;&#357;a&#382;e\2005-2006\M%20SR%202006\juniorky\z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%20Pobedim\2016-17\KK%20Pobedim\M%20SR%202011\Documents%20and%20Settings\PC\My%20Documents\KK%20Pobedim\s&#250;&#357;a&#382;e\2005-2006\M%20SR%202006\&#382;eny\Documents%20and%20Settings\PC\My%20Documents\KK%20Pobedim\s&#250;&#357;a&#382;e\2005-2006\M%20SR%202006\juniorky\j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"/>
      <sheetName val="Výsledky KK Pobedim"/>
    </sheetNames>
    <sheetDataSet>
      <sheetData sheetId="0">
        <row r="4">
          <cell r="A4" t="str">
            <v>Peter Lednický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"/>
      <sheetName val="Výsledky KK Pobedim"/>
    </sheetNames>
    <sheetDataSet>
      <sheetData sheetId="0">
        <row r="1">
          <cell r="E1">
            <v>2</v>
          </cell>
        </row>
        <row r="9">
          <cell r="A9" t="str">
            <v>Roman Marek</v>
          </cell>
        </row>
        <row r="14">
          <cell r="A14" t="str">
            <v>Miroslav Piškula</v>
          </cell>
        </row>
        <row r="19">
          <cell r="A19" t="str">
            <v>Pavol Ancic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8"/>
  <sheetViews>
    <sheetView tabSelected="1" workbookViewId="0">
      <selection activeCell="L91" sqref="L91"/>
    </sheetView>
  </sheetViews>
  <sheetFormatPr defaultRowHeight="15" x14ac:dyDescent="0.25"/>
  <cols>
    <col min="1" max="1" width="1.42578125" customWidth="1"/>
    <col min="3" max="3" width="26.42578125" customWidth="1"/>
    <col min="4" max="4" width="14.42578125" style="43" customWidth="1"/>
    <col min="5" max="7" width="5.85546875" customWidth="1"/>
  </cols>
  <sheetData>
    <row r="1" spans="1:10" ht="28.5" x14ac:dyDescent="0.45">
      <c r="A1" s="1"/>
      <c r="B1" s="217" t="s">
        <v>106</v>
      </c>
      <c r="C1" s="217"/>
      <c r="D1" s="217"/>
      <c r="E1" s="217"/>
      <c r="F1" s="217"/>
      <c r="G1" s="217"/>
      <c r="H1" s="217"/>
      <c r="I1" s="2"/>
      <c r="J1" s="1"/>
    </row>
    <row r="2" spans="1:10" ht="23.25" x14ac:dyDescent="0.25">
      <c r="A2" s="1"/>
      <c r="B2" s="215" t="s">
        <v>56</v>
      </c>
      <c r="C2" s="215"/>
      <c r="D2" s="3"/>
      <c r="E2" s="216">
        <v>45584</v>
      </c>
      <c r="F2" s="216"/>
      <c r="G2" s="216"/>
      <c r="H2" s="216"/>
      <c r="I2" s="2"/>
      <c r="J2" s="1"/>
    </row>
    <row r="3" spans="1:10" ht="15.75" thickBot="1" x14ac:dyDescent="0.3">
      <c r="A3" s="1"/>
      <c r="B3" s="2"/>
      <c r="C3" s="1"/>
      <c r="D3" s="4"/>
      <c r="E3" s="2"/>
      <c r="F3" s="5"/>
      <c r="G3" s="5"/>
      <c r="H3" s="5"/>
      <c r="I3" s="2"/>
      <c r="J3" s="1"/>
    </row>
    <row r="4" spans="1:10" ht="15.75" thickBot="1" x14ac:dyDescent="0.3">
      <c r="A4" s="1"/>
      <c r="B4" s="6" t="s">
        <v>0</v>
      </c>
      <c r="C4" s="7" t="s">
        <v>1</v>
      </c>
      <c r="D4" s="8" t="s">
        <v>2</v>
      </c>
      <c r="E4" s="9" t="s">
        <v>3</v>
      </c>
      <c r="F4" s="10" t="s">
        <v>4</v>
      </c>
      <c r="G4" s="11" t="s">
        <v>5</v>
      </c>
      <c r="H4" s="12" t="s">
        <v>6</v>
      </c>
      <c r="I4" s="13" t="s">
        <v>7</v>
      </c>
      <c r="J4" s="1"/>
    </row>
    <row r="5" spans="1:10" ht="21" x14ac:dyDescent="0.35">
      <c r="A5" s="1"/>
      <c r="B5" s="14" t="s">
        <v>8</v>
      </c>
      <c r="C5" s="15" t="s">
        <v>95</v>
      </c>
      <c r="D5" s="178" t="s">
        <v>96</v>
      </c>
      <c r="E5" s="182">
        <v>248</v>
      </c>
      <c r="F5" s="188">
        <f>H5-E5</f>
        <v>115</v>
      </c>
      <c r="G5" s="182">
        <v>7</v>
      </c>
      <c r="H5" s="17">
        <v>363</v>
      </c>
      <c r="I5" s="18">
        <v>12</v>
      </c>
      <c r="J5" s="1"/>
    </row>
    <row r="6" spans="1:10" ht="21" x14ac:dyDescent="0.35">
      <c r="A6" s="1"/>
      <c r="B6" s="19" t="s">
        <v>9</v>
      </c>
      <c r="C6" s="20" t="s">
        <v>152</v>
      </c>
      <c r="D6" s="179" t="s">
        <v>151</v>
      </c>
      <c r="E6" s="186">
        <v>237</v>
      </c>
      <c r="F6" s="258">
        <f>H6-E6</f>
        <v>123</v>
      </c>
      <c r="G6" s="187">
        <v>7</v>
      </c>
      <c r="H6" s="22">
        <v>360</v>
      </c>
      <c r="I6" s="23">
        <v>12</v>
      </c>
      <c r="J6" s="1"/>
    </row>
    <row r="7" spans="1:10" ht="21" x14ac:dyDescent="0.35">
      <c r="A7" s="1"/>
      <c r="B7" s="14" t="s">
        <v>10</v>
      </c>
      <c r="C7" s="20" t="s">
        <v>165</v>
      </c>
      <c r="D7" s="179" t="s">
        <v>105</v>
      </c>
      <c r="E7" s="177">
        <v>235</v>
      </c>
      <c r="F7" s="189">
        <f>H7-E7</f>
        <v>108</v>
      </c>
      <c r="G7" s="177">
        <v>6</v>
      </c>
      <c r="H7" s="24">
        <v>343</v>
      </c>
      <c r="I7" s="25">
        <v>12</v>
      </c>
      <c r="J7" s="1"/>
    </row>
    <row r="8" spans="1:10" ht="21" x14ac:dyDescent="0.35">
      <c r="A8" s="1"/>
      <c r="B8" s="19" t="s">
        <v>11</v>
      </c>
      <c r="C8" s="20" t="s">
        <v>163</v>
      </c>
      <c r="D8" s="179" t="s">
        <v>103</v>
      </c>
      <c r="E8" s="177">
        <v>231</v>
      </c>
      <c r="F8" s="189">
        <f>H8-E8</f>
        <v>100</v>
      </c>
      <c r="G8" s="177">
        <v>7</v>
      </c>
      <c r="H8" s="22">
        <v>331</v>
      </c>
      <c r="I8" s="26">
        <v>12</v>
      </c>
      <c r="J8" s="1"/>
    </row>
    <row r="9" spans="1:10" ht="21" x14ac:dyDescent="0.35">
      <c r="A9" s="1"/>
      <c r="B9" s="14" t="s">
        <v>12</v>
      </c>
      <c r="C9" s="20" t="s">
        <v>164</v>
      </c>
      <c r="D9" s="179" t="s">
        <v>103</v>
      </c>
      <c r="E9" s="177">
        <v>222</v>
      </c>
      <c r="F9" s="189">
        <f>H9-E9</f>
        <v>97</v>
      </c>
      <c r="G9" s="177">
        <v>6</v>
      </c>
      <c r="H9" s="24">
        <v>319</v>
      </c>
      <c r="I9" s="27">
        <v>12</v>
      </c>
      <c r="J9" s="1"/>
    </row>
    <row r="10" spans="1:10" ht="21" x14ac:dyDescent="0.35">
      <c r="A10" s="1"/>
      <c r="B10" s="19" t="s">
        <v>13</v>
      </c>
      <c r="C10" s="20" t="s">
        <v>150</v>
      </c>
      <c r="D10" s="179" t="s">
        <v>151</v>
      </c>
      <c r="E10" s="177">
        <v>231</v>
      </c>
      <c r="F10" s="189">
        <f>H10-E10</f>
        <v>87</v>
      </c>
      <c r="G10" s="177">
        <v>10</v>
      </c>
      <c r="H10" s="22">
        <v>318</v>
      </c>
      <c r="I10" s="26">
        <v>12</v>
      </c>
      <c r="J10" s="1"/>
    </row>
    <row r="11" spans="1:10" ht="21" x14ac:dyDescent="0.35">
      <c r="A11" s="1"/>
      <c r="B11" s="19" t="s">
        <v>14</v>
      </c>
      <c r="C11" s="20" t="s">
        <v>162</v>
      </c>
      <c r="D11" s="179" t="s">
        <v>103</v>
      </c>
      <c r="E11" s="177">
        <v>228</v>
      </c>
      <c r="F11" s="189">
        <f>H11-E11</f>
        <v>89</v>
      </c>
      <c r="G11" s="177">
        <v>12</v>
      </c>
      <c r="H11" s="22">
        <v>317</v>
      </c>
      <c r="I11" s="27">
        <v>12</v>
      </c>
      <c r="J11" s="1"/>
    </row>
    <row r="12" spans="1:10" ht="21.75" thickBot="1" x14ac:dyDescent="0.4">
      <c r="A12" s="1"/>
      <c r="B12" s="161" t="s">
        <v>16</v>
      </c>
      <c r="C12" s="162" t="s">
        <v>155</v>
      </c>
      <c r="D12" s="180" t="s">
        <v>156</v>
      </c>
      <c r="E12" s="183">
        <v>240</v>
      </c>
      <c r="F12" s="201">
        <f>H12-E12</f>
        <v>75</v>
      </c>
      <c r="G12" s="183">
        <v>11</v>
      </c>
      <c r="H12" s="163">
        <v>315</v>
      </c>
      <c r="I12" s="167">
        <v>12</v>
      </c>
      <c r="J12" s="1"/>
    </row>
    <row r="13" spans="1:10" ht="21.75" thickTop="1" x14ac:dyDescent="0.35">
      <c r="A13" s="1"/>
      <c r="B13" s="164" t="s">
        <v>17</v>
      </c>
      <c r="C13" s="165" t="s">
        <v>159</v>
      </c>
      <c r="D13" s="181" t="s">
        <v>94</v>
      </c>
      <c r="E13" s="184">
        <v>218</v>
      </c>
      <c r="F13" s="189">
        <f>H13-E13</f>
        <v>96</v>
      </c>
      <c r="G13" s="184">
        <v>11</v>
      </c>
      <c r="H13" s="166">
        <v>314</v>
      </c>
      <c r="I13" s="168">
        <v>12</v>
      </c>
      <c r="J13" s="1"/>
    </row>
    <row r="14" spans="1:10" ht="21" x14ac:dyDescent="0.35">
      <c r="A14" s="1"/>
      <c r="B14" s="19" t="s">
        <v>18</v>
      </c>
      <c r="C14" s="20" t="s">
        <v>157</v>
      </c>
      <c r="D14" s="179" t="s">
        <v>156</v>
      </c>
      <c r="E14" s="177">
        <v>237</v>
      </c>
      <c r="F14" s="258">
        <f>H14-E14</f>
        <v>73</v>
      </c>
      <c r="G14" s="177">
        <v>16</v>
      </c>
      <c r="H14" s="22">
        <v>310</v>
      </c>
      <c r="I14" s="26">
        <v>12</v>
      </c>
      <c r="J14" s="1"/>
    </row>
    <row r="15" spans="1:10" ht="21" x14ac:dyDescent="0.35">
      <c r="A15" s="1"/>
      <c r="B15" s="14" t="s">
        <v>19</v>
      </c>
      <c r="C15" s="20" t="s">
        <v>89</v>
      </c>
      <c r="D15" s="179" t="s">
        <v>88</v>
      </c>
      <c r="E15" s="177">
        <v>213</v>
      </c>
      <c r="F15" s="189">
        <f>H15-E15</f>
        <v>82</v>
      </c>
      <c r="G15" s="177">
        <v>12</v>
      </c>
      <c r="H15" s="24">
        <v>295</v>
      </c>
      <c r="I15" s="27">
        <v>12</v>
      </c>
      <c r="J15" s="1"/>
    </row>
    <row r="16" spans="1:10" ht="21" x14ac:dyDescent="0.35">
      <c r="A16" s="1"/>
      <c r="B16" s="19" t="s">
        <v>20</v>
      </c>
      <c r="C16" s="20" t="s">
        <v>158</v>
      </c>
      <c r="D16" s="179" t="s">
        <v>96</v>
      </c>
      <c r="E16" s="177">
        <v>224</v>
      </c>
      <c r="F16" s="189">
        <f>H16-E16</f>
        <v>67</v>
      </c>
      <c r="G16" s="177">
        <v>19</v>
      </c>
      <c r="H16" s="22">
        <v>291</v>
      </c>
      <c r="I16" s="26">
        <v>12</v>
      </c>
      <c r="J16" s="1"/>
    </row>
    <row r="17" spans="1:10" ht="21" x14ac:dyDescent="0.35">
      <c r="A17" s="1"/>
      <c r="B17" s="14" t="s">
        <v>21</v>
      </c>
      <c r="C17" s="20" t="s">
        <v>153</v>
      </c>
      <c r="D17" s="179" t="s">
        <v>91</v>
      </c>
      <c r="E17" s="177">
        <v>229</v>
      </c>
      <c r="F17" s="189">
        <f>H17-E17</f>
        <v>57</v>
      </c>
      <c r="G17" s="177">
        <v>24</v>
      </c>
      <c r="H17" s="24">
        <v>286</v>
      </c>
      <c r="I17" s="27">
        <v>12</v>
      </c>
      <c r="J17" s="1"/>
    </row>
    <row r="18" spans="1:10" ht="21" x14ac:dyDescent="0.35">
      <c r="A18" s="1"/>
      <c r="B18" s="14" t="s">
        <v>22</v>
      </c>
      <c r="C18" s="20" t="s">
        <v>97</v>
      </c>
      <c r="D18" s="179" t="s">
        <v>98</v>
      </c>
      <c r="E18" s="177">
        <v>194</v>
      </c>
      <c r="F18" s="258">
        <f>H18-E18</f>
        <v>80</v>
      </c>
      <c r="G18" s="177">
        <v>13</v>
      </c>
      <c r="H18" s="24">
        <v>274</v>
      </c>
      <c r="I18" s="27">
        <v>12</v>
      </c>
      <c r="J18" s="1"/>
    </row>
    <row r="19" spans="1:10" ht="21" x14ac:dyDescent="0.35">
      <c r="A19" s="1"/>
      <c r="B19" s="14" t="s">
        <v>23</v>
      </c>
      <c r="C19" s="20" t="s">
        <v>161</v>
      </c>
      <c r="D19" s="179" t="s">
        <v>101</v>
      </c>
      <c r="E19" s="177">
        <v>194</v>
      </c>
      <c r="F19" s="189">
        <f>H19-E19</f>
        <v>77</v>
      </c>
      <c r="G19" s="177">
        <v>18</v>
      </c>
      <c r="H19" s="24">
        <v>271</v>
      </c>
      <c r="I19" s="27">
        <v>12</v>
      </c>
      <c r="J19" s="1"/>
    </row>
    <row r="20" spans="1:10" ht="21" x14ac:dyDescent="0.35">
      <c r="A20" s="1"/>
      <c r="B20" s="14" t="s">
        <v>24</v>
      </c>
      <c r="C20" s="20" t="s">
        <v>166</v>
      </c>
      <c r="D20" s="179" t="s">
        <v>105</v>
      </c>
      <c r="E20" s="177">
        <v>191</v>
      </c>
      <c r="F20" s="189">
        <f>H20-E20</f>
        <v>67</v>
      </c>
      <c r="G20" s="177">
        <v>19</v>
      </c>
      <c r="H20" s="24">
        <v>258</v>
      </c>
      <c r="I20" s="27">
        <v>12</v>
      </c>
      <c r="J20" s="1"/>
    </row>
    <row r="21" spans="1:10" ht="21" x14ac:dyDescent="0.35">
      <c r="A21" s="1"/>
      <c r="B21" s="14" t="s">
        <v>25</v>
      </c>
      <c r="C21" s="20" t="s">
        <v>154</v>
      </c>
      <c r="D21" s="179" t="s">
        <v>92</v>
      </c>
      <c r="E21" s="177">
        <v>190</v>
      </c>
      <c r="F21" s="189">
        <f>H21-E21</f>
        <v>56</v>
      </c>
      <c r="G21" s="177">
        <v>21</v>
      </c>
      <c r="H21" s="24">
        <v>246</v>
      </c>
      <c r="I21" s="27">
        <v>12</v>
      </c>
      <c r="J21" s="1"/>
    </row>
    <row r="22" spans="1:10" ht="21" x14ac:dyDescent="0.35">
      <c r="A22" s="1"/>
      <c r="B22" s="14" t="s">
        <v>26</v>
      </c>
      <c r="C22" s="20" t="s">
        <v>160</v>
      </c>
      <c r="D22" s="179" t="s">
        <v>117</v>
      </c>
      <c r="E22" s="177">
        <v>183</v>
      </c>
      <c r="F22" s="189">
        <f>H22-E22</f>
        <v>55</v>
      </c>
      <c r="G22" s="177">
        <v>22</v>
      </c>
      <c r="H22" s="24">
        <v>238</v>
      </c>
      <c r="I22" s="27">
        <v>12</v>
      </c>
      <c r="J22" s="1"/>
    </row>
    <row r="23" spans="1:10" ht="21" x14ac:dyDescent="0.35">
      <c r="A23" s="1"/>
      <c r="B23" s="14" t="s">
        <v>27</v>
      </c>
      <c r="C23" s="20" t="s">
        <v>99</v>
      </c>
      <c r="D23" s="179" t="s">
        <v>98</v>
      </c>
      <c r="E23" s="177">
        <v>163</v>
      </c>
      <c r="F23" s="189">
        <f>H23-E23</f>
        <v>69</v>
      </c>
      <c r="G23" s="177">
        <v>22</v>
      </c>
      <c r="H23" s="24">
        <v>232</v>
      </c>
      <c r="I23" s="27">
        <v>12</v>
      </c>
      <c r="J23" s="1"/>
    </row>
    <row r="24" spans="1:10" ht="21" x14ac:dyDescent="0.35">
      <c r="A24" s="1"/>
      <c r="B24" s="14" t="s">
        <v>28</v>
      </c>
      <c r="C24" s="20" t="s">
        <v>149</v>
      </c>
      <c r="D24" s="179" t="s">
        <v>86</v>
      </c>
      <c r="E24" s="177">
        <v>163</v>
      </c>
      <c r="F24" s="258">
        <f>H24-E24</f>
        <v>66</v>
      </c>
      <c r="G24" s="177">
        <v>19</v>
      </c>
      <c r="H24" s="24">
        <v>229</v>
      </c>
      <c r="I24" s="27">
        <v>12</v>
      </c>
      <c r="J24" s="1"/>
    </row>
    <row r="25" spans="1:10" ht="21" x14ac:dyDescent="0.35">
      <c r="A25" s="1"/>
      <c r="B25" s="14" t="s">
        <v>29</v>
      </c>
      <c r="C25" s="20"/>
      <c r="D25" s="179"/>
      <c r="E25" s="177"/>
      <c r="F25" s="189">
        <f>H25-E25</f>
        <v>0</v>
      </c>
      <c r="G25" s="177"/>
      <c r="H25" s="24"/>
      <c r="I25" s="27">
        <v>12</v>
      </c>
      <c r="J25" s="1"/>
    </row>
    <row r="26" spans="1:10" ht="21" x14ac:dyDescent="0.35">
      <c r="A26" s="1"/>
      <c r="B26" s="14" t="s">
        <v>30</v>
      </c>
      <c r="C26" s="20"/>
      <c r="D26" s="179"/>
      <c r="E26" s="177"/>
      <c r="F26" s="189">
        <f>H26-E26</f>
        <v>0</v>
      </c>
      <c r="G26" s="177"/>
      <c r="H26" s="24"/>
      <c r="I26" s="27">
        <v>12</v>
      </c>
      <c r="J26" s="1"/>
    </row>
    <row r="27" spans="1:10" ht="21" x14ac:dyDescent="0.35">
      <c r="A27" s="1"/>
      <c r="B27" s="14" t="s">
        <v>31</v>
      </c>
      <c r="C27" s="20"/>
      <c r="D27" s="179"/>
      <c r="E27" s="177"/>
      <c r="F27" s="189">
        <f>H27-E27</f>
        <v>0</v>
      </c>
      <c r="G27" s="177"/>
      <c r="H27" s="24"/>
      <c r="I27" s="27">
        <v>12</v>
      </c>
      <c r="J27" s="1"/>
    </row>
    <row r="28" spans="1:10" ht="21" x14ac:dyDescent="0.35">
      <c r="A28" s="1"/>
      <c r="B28" s="14" t="s">
        <v>32</v>
      </c>
      <c r="C28" s="20"/>
      <c r="D28" s="179"/>
      <c r="E28" s="177"/>
      <c r="F28" s="189">
        <f>H28-E28</f>
        <v>0</v>
      </c>
      <c r="G28" s="177"/>
      <c r="H28" s="22"/>
      <c r="I28" s="26">
        <v>12</v>
      </c>
      <c r="J28" s="1"/>
    </row>
    <row r="29" spans="1:10" ht="21" x14ac:dyDescent="0.35">
      <c r="A29" s="1"/>
      <c r="B29" s="14" t="s">
        <v>33</v>
      </c>
      <c r="C29" s="20"/>
      <c r="D29" s="179"/>
      <c r="E29" s="177"/>
      <c r="F29" s="189">
        <f t="shared" ref="F28:F40" si="0">H29-E29</f>
        <v>0</v>
      </c>
      <c r="G29" s="177"/>
      <c r="H29" s="24"/>
      <c r="I29" s="27">
        <v>12</v>
      </c>
      <c r="J29" s="1"/>
    </row>
    <row r="30" spans="1:10" ht="21" x14ac:dyDescent="0.35">
      <c r="A30" s="1"/>
      <c r="B30" s="14" t="s">
        <v>34</v>
      </c>
      <c r="C30" s="20"/>
      <c r="D30" s="179"/>
      <c r="E30" s="177"/>
      <c r="F30" s="189">
        <f t="shared" si="0"/>
        <v>0</v>
      </c>
      <c r="G30" s="177"/>
      <c r="H30" s="22"/>
      <c r="I30" s="26">
        <v>12</v>
      </c>
      <c r="J30" s="1"/>
    </row>
    <row r="31" spans="1:10" ht="21" x14ac:dyDescent="0.35">
      <c r="A31" s="1"/>
      <c r="B31" s="14" t="s">
        <v>35</v>
      </c>
      <c r="C31" s="20"/>
      <c r="D31" s="179"/>
      <c r="E31" s="177"/>
      <c r="F31" s="189">
        <f t="shared" si="0"/>
        <v>0</v>
      </c>
      <c r="G31" s="177"/>
      <c r="H31" s="24"/>
      <c r="I31" s="27">
        <v>12</v>
      </c>
      <c r="J31" s="1"/>
    </row>
    <row r="32" spans="1:10" ht="21" x14ac:dyDescent="0.35">
      <c r="A32" s="1"/>
      <c r="B32" s="14" t="s">
        <v>36</v>
      </c>
      <c r="C32" s="20"/>
      <c r="D32" s="179"/>
      <c r="E32" s="186"/>
      <c r="F32" s="189">
        <f t="shared" si="0"/>
        <v>0</v>
      </c>
      <c r="G32" s="187"/>
      <c r="H32" s="22"/>
      <c r="I32" s="27">
        <v>12</v>
      </c>
      <c r="J32" s="1"/>
    </row>
    <row r="33" spans="1:10" ht="21" x14ac:dyDescent="0.35">
      <c r="A33" s="1"/>
      <c r="B33" s="14" t="s">
        <v>37</v>
      </c>
      <c r="C33" s="20"/>
      <c r="D33" s="179"/>
      <c r="E33" s="186"/>
      <c r="F33" s="189">
        <f t="shared" si="0"/>
        <v>0</v>
      </c>
      <c r="G33" s="187"/>
      <c r="H33" s="22"/>
      <c r="I33" s="26">
        <v>12</v>
      </c>
      <c r="J33" s="1"/>
    </row>
    <row r="34" spans="1:10" ht="21" hidden="1" x14ac:dyDescent="0.35">
      <c r="A34" s="1"/>
      <c r="B34" s="14" t="s">
        <v>63</v>
      </c>
      <c r="C34" s="20"/>
      <c r="D34" s="179"/>
      <c r="E34" s="186"/>
      <c r="F34" s="189">
        <f t="shared" si="0"/>
        <v>0</v>
      </c>
      <c r="G34" s="187"/>
      <c r="H34" s="22"/>
      <c r="I34" s="27">
        <v>12</v>
      </c>
      <c r="J34" s="1"/>
    </row>
    <row r="35" spans="1:10" ht="21" hidden="1" x14ac:dyDescent="0.35">
      <c r="A35" s="1"/>
      <c r="B35" s="14" t="s">
        <v>81</v>
      </c>
      <c r="C35" s="20"/>
      <c r="D35" s="179"/>
      <c r="E35" s="186"/>
      <c r="F35" s="189">
        <f t="shared" si="0"/>
        <v>0</v>
      </c>
      <c r="G35" s="187"/>
      <c r="H35" s="22"/>
      <c r="I35" s="27">
        <v>12</v>
      </c>
      <c r="J35" s="1"/>
    </row>
    <row r="36" spans="1:10" ht="18.75" hidden="1" x14ac:dyDescent="0.3">
      <c r="A36" s="1"/>
      <c r="B36" s="14" t="s">
        <v>82</v>
      </c>
      <c r="E36" s="190"/>
      <c r="F36" s="189">
        <f t="shared" si="0"/>
        <v>0</v>
      </c>
      <c r="G36" s="191"/>
      <c r="I36" s="27">
        <v>12</v>
      </c>
      <c r="J36" s="1"/>
    </row>
    <row r="37" spans="1:10" ht="21" hidden="1" x14ac:dyDescent="0.35">
      <c r="A37" s="1"/>
      <c r="B37" s="14" t="s">
        <v>83</v>
      </c>
      <c r="C37" s="20"/>
      <c r="D37" s="179"/>
      <c r="E37" s="186"/>
      <c r="F37" s="189">
        <f t="shared" si="0"/>
        <v>0</v>
      </c>
      <c r="G37" s="187"/>
      <c r="H37" s="22"/>
      <c r="I37" s="27">
        <v>12</v>
      </c>
      <c r="J37" s="1"/>
    </row>
    <row r="38" spans="1:10" ht="21" hidden="1" x14ac:dyDescent="0.35">
      <c r="A38" s="1"/>
      <c r="B38" s="14" t="s">
        <v>84</v>
      </c>
      <c r="C38" s="20"/>
      <c r="D38" s="179"/>
      <c r="E38" s="186"/>
      <c r="F38" s="189">
        <f t="shared" si="0"/>
        <v>0</v>
      </c>
      <c r="G38" s="187"/>
      <c r="H38" s="22"/>
      <c r="I38" s="27">
        <v>12</v>
      </c>
      <c r="J38" s="1"/>
    </row>
    <row r="39" spans="1:10" ht="21" hidden="1" x14ac:dyDescent="0.35">
      <c r="A39" s="1"/>
      <c r="B39" s="14" t="s">
        <v>85</v>
      </c>
      <c r="C39" s="20"/>
      <c r="D39" s="179"/>
      <c r="E39" s="186"/>
      <c r="F39" s="189">
        <f t="shared" si="0"/>
        <v>0</v>
      </c>
      <c r="G39" s="187"/>
      <c r="H39" s="22"/>
      <c r="I39" s="27">
        <v>12</v>
      </c>
      <c r="J39" s="1"/>
    </row>
    <row r="40" spans="1:10" ht="21.75" thickBot="1" x14ac:dyDescent="0.4">
      <c r="A40" s="1"/>
      <c r="B40" s="28" t="s">
        <v>63</v>
      </c>
      <c r="C40" s="29"/>
      <c r="D40" s="30"/>
      <c r="E40" s="31"/>
      <c r="F40" s="31">
        <f t="shared" si="0"/>
        <v>0</v>
      </c>
      <c r="G40" s="32"/>
      <c r="H40" s="33"/>
      <c r="I40" s="34">
        <v>12</v>
      </c>
      <c r="J40" s="1"/>
    </row>
    <row r="41" spans="1:10" x14ac:dyDescent="0.25">
      <c r="A41" s="1"/>
      <c r="B41" s="1"/>
      <c r="C41" s="1"/>
      <c r="D41" s="35"/>
      <c r="E41" s="1"/>
      <c r="F41" s="1"/>
      <c r="G41" s="1"/>
      <c r="H41" s="1"/>
      <c r="I41" s="1"/>
      <c r="J41" s="1"/>
    </row>
    <row r="42" spans="1:10" ht="28.5" x14ac:dyDescent="0.45">
      <c r="A42" s="1"/>
      <c r="B42" s="217" t="s">
        <v>148</v>
      </c>
      <c r="C42" s="217"/>
      <c r="D42" s="217"/>
      <c r="E42" s="217"/>
      <c r="F42" s="217"/>
      <c r="G42" s="217"/>
      <c r="H42" s="217"/>
      <c r="I42" s="2"/>
      <c r="J42" s="1"/>
    </row>
    <row r="43" spans="1:10" ht="23.25" x14ac:dyDescent="0.25">
      <c r="A43" s="1"/>
      <c r="B43" s="215" t="s">
        <v>56</v>
      </c>
      <c r="C43" s="215"/>
      <c r="D43" s="3"/>
      <c r="E43" s="216">
        <v>45584</v>
      </c>
      <c r="F43" s="216"/>
      <c r="G43" s="216"/>
      <c r="H43" s="216"/>
      <c r="I43" s="2"/>
      <c r="J43" s="1"/>
    </row>
    <row r="44" spans="1:10" ht="15.75" thickBot="1" x14ac:dyDescent="0.3">
      <c r="A44" s="1"/>
      <c r="B44" s="2"/>
      <c r="C44" s="1"/>
      <c r="D44" s="4"/>
      <c r="E44" s="2"/>
      <c r="F44" s="2"/>
      <c r="G44" s="2"/>
      <c r="H44" s="2"/>
      <c r="I44" s="2"/>
      <c r="J44" s="1"/>
    </row>
    <row r="45" spans="1:10" ht="15.75" thickBot="1" x14ac:dyDescent="0.3">
      <c r="A45" s="1"/>
      <c r="B45" s="6" t="s">
        <v>0</v>
      </c>
      <c r="C45" s="7" t="s">
        <v>1</v>
      </c>
      <c r="D45" s="8" t="s">
        <v>2</v>
      </c>
      <c r="E45" s="9" t="s">
        <v>3</v>
      </c>
      <c r="F45" s="9" t="s">
        <v>4</v>
      </c>
      <c r="G45" s="9" t="s">
        <v>5</v>
      </c>
      <c r="H45" s="36" t="s">
        <v>6</v>
      </c>
      <c r="I45" s="13" t="s">
        <v>7</v>
      </c>
      <c r="J45" s="1"/>
    </row>
    <row r="46" spans="1:10" ht="21" x14ac:dyDescent="0.35">
      <c r="A46" s="1"/>
      <c r="B46" s="37" t="s">
        <v>8</v>
      </c>
      <c r="C46" s="15" t="s">
        <v>15</v>
      </c>
      <c r="D46" s="178" t="s">
        <v>105</v>
      </c>
      <c r="E46" s="198">
        <v>256</v>
      </c>
      <c r="F46" s="189">
        <f>H46-E46</f>
        <v>132</v>
      </c>
      <c r="G46" s="259">
        <v>0</v>
      </c>
      <c r="H46" s="208">
        <v>388</v>
      </c>
      <c r="I46" s="203">
        <v>15</v>
      </c>
      <c r="J46" s="1"/>
    </row>
    <row r="47" spans="1:10" ht="21" x14ac:dyDescent="0.35">
      <c r="A47" s="1"/>
      <c r="B47" s="14" t="s">
        <v>9</v>
      </c>
      <c r="C47" s="20" t="s">
        <v>64</v>
      </c>
      <c r="D47" s="179" t="s">
        <v>98</v>
      </c>
      <c r="E47" s="177">
        <v>253</v>
      </c>
      <c r="F47" s="199">
        <f>H47-E47</f>
        <v>129</v>
      </c>
      <c r="G47" s="177">
        <v>4</v>
      </c>
      <c r="H47" s="202">
        <v>382</v>
      </c>
      <c r="I47" s="212">
        <v>15</v>
      </c>
      <c r="J47" s="1"/>
    </row>
    <row r="48" spans="1:10" ht="21" x14ac:dyDescent="0.35">
      <c r="A48" s="1"/>
      <c r="B48" s="19" t="s">
        <v>10</v>
      </c>
      <c r="C48" s="20" t="s">
        <v>183</v>
      </c>
      <c r="D48" s="179" t="s">
        <v>102</v>
      </c>
      <c r="E48" s="186">
        <v>240</v>
      </c>
      <c r="F48" s="258">
        <f>H48-E48</f>
        <v>135</v>
      </c>
      <c r="G48" s="187">
        <v>3</v>
      </c>
      <c r="H48" s="202">
        <v>375</v>
      </c>
      <c r="I48" s="204">
        <v>15</v>
      </c>
      <c r="J48" s="1"/>
    </row>
    <row r="49" spans="1:15" ht="21" x14ac:dyDescent="0.35">
      <c r="A49" s="1"/>
      <c r="B49" s="14" t="s">
        <v>11</v>
      </c>
      <c r="C49" s="20" t="s">
        <v>136</v>
      </c>
      <c r="D49" s="179" t="s">
        <v>102</v>
      </c>
      <c r="E49" s="186">
        <v>223</v>
      </c>
      <c r="F49" s="189">
        <f>H49-E49</f>
        <v>146</v>
      </c>
      <c r="G49" s="187">
        <v>1</v>
      </c>
      <c r="H49" s="202">
        <v>369</v>
      </c>
      <c r="I49" s="212">
        <v>15</v>
      </c>
      <c r="J49" s="1"/>
      <c r="O49" t="s">
        <v>146</v>
      </c>
    </row>
    <row r="50" spans="1:15" ht="21" x14ac:dyDescent="0.35">
      <c r="A50" s="1"/>
      <c r="B50" s="19" t="s">
        <v>12</v>
      </c>
      <c r="C50" s="20" t="s">
        <v>93</v>
      </c>
      <c r="D50" s="179" t="s">
        <v>113</v>
      </c>
      <c r="E50" s="186">
        <v>235</v>
      </c>
      <c r="F50" s="189">
        <f>H50-E50</f>
        <v>133</v>
      </c>
      <c r="G50" s="187">
        <v>5</v>
      </c>
      <c r="H50" s="202">
        <v>368</v>
      </c>
      <c r="I50" s="204">
        <v>15</v>
      </c>
      <c r="J50" s="1"/>
    </row>
    <row r="51" spans="1:15" ht="21" x14ac:dyDescent="0.35">
      <c r="A51" s="1"/>
      <c r="B51" s="14" t="s">
        <v>13</v>
      </c>
      <c r="C51" s="20" t="s">
        <v>111</v>
      </c>
      <c r="D51" s="179" t="s">
        <v>92</v>
      </c>
      <c r="E51" s="186">
        <v>242</v>
      </c>
      <c r="F51" s="189">
        <f>H51-E51</f>
        <v>121</v>
      </c>
      <c r="G51" s="187">
        <v>3</v>
      </c>
      <c r="H51" s="202">
        <v>363</v>
      </c>
      <c r="I51" s="212">
        <v>15</v>
      </c>
      <c r="J51" s="1"/>
    </row>
    <row r="52" spans="1:15" ht="21" x14ac:dyDescent="0.35">
      <c r="A52" s="1"/>
      <c r="B52" s="19" t="s">
        <v>14</v>
      </c>
      <c r="C52" s="20" t="s">
        <v>114</v>
      </c>
      <c r="D52" s="179" t="s">
        <v>98</v>
      </c>
      <c r="E52" s="186">
        <v>248</v>
      </c>
      <c r="F52" s="189">
        <f>H52-E52</f>
        <v>110</v>
      </c>
      <c r="G52" s="187">
        <v>6</v>
      </c>
      <c r="H52" s="202">
        <v>358</v>
      </c>
      <c r="I52" s="204">
        <v>15</v>
      </c>
      <c r="J52" s="1"/>
    </row>
    <row r="53" spans="1:15" ht="21.75" thickBot="1" x14ac:dyDescent="0.4">
      <c r="A53" s="1"/>
      <c r="B53" s="161" t="s">
        <v>16</v>
      </c>
      <c r="C53" s="162" t="s">
        <v>182</v>
      </c>
      <c r="D53" s="180" t="s">
        <v>167</v>
      </c>
      <c r="E53" s="192">
        <v>257</v>
      </c>
      <c r="F53" s="200">
        <f>H53-E53</f>
        <v>98</v>
      </c>
      <c r="G53" s="195">
        <v>7</v>
      </c>
      <c r="H53" s="205">
        <v>355</v>
      </c>
      <c r="I53" s="214">
        <v>15</v>
      </c>
      <c r="J53" s="1"/>
      <c r="L53" t="s">
        <v>146</v>
      </c>
    </row>
    <row r="54" spans="1:15" ht="21.75" thickTop="1" x14ac:dyDescent="0.35">
      <c r="A54" s="1"/>
      <c r="B54" s="164" t="s">
        <v>17</v>
      </c>
      <c r="C54" s="165" t="s">
        <v>66</v>
      </c>
      <c r="D54" s="181" t="s">
        <v>117</v>
      </c>
      <c r="E54" s="193">
        <v>239</v>
      </c>
      <c r="F54" s="258">
        <f>H54-E54</f>
        <v>115</v>
      </c>
      <c r="G54" s="196">
        <v>6</v>
      </c>
      <c r="H54" s="210">
        <v>354</v>
      </c>
      <c r="I54" s="204">
        <v>15</v>
      </c>
      <c r="J54" s="1"/>
      <c r="K54" t="s">
        <v>145</v>
      </c>
    </row>
    <row r="55" spans="1:15" ht="21" x14ac:dyDescent="0.35">
      <c r="A55" s="1"/>
      <c r="B55" s="40" t="s">
        <v>18</v>
      </c>
      <c r="C55" s="20" t="s">
        <v>138</v>
      </c>
      <c r="D55" s="179" t="s">
        <v>102</v>
      </c>
      <c r="E55" s="186">
        <v>256</v>
      </c>
      <c r="F55" s="189">
        <f>H55-E55</f>
        <v>98</v>
      </c>
      <c r="G55" s="187">
        <v>9</v>
      </c>
      <c r="H55" s="206">
        <v>354</v>
      </c>
      <c r="I55" s="212">
        <v>15</v>
      </c>
      <c r="J55" s="1"/>
    </row>
    <row r="56" spans="1:15" ht="21" x14ac:dyDescent="0.35">
      <c r="A56" s="1"/>
      <c r="B56" s="40" t="s">
        <v>19</v>
      </c>
      <c r="C56" s="20" t="s">
        <v>180</v>
      </c>
      <c r="D56" s="179" t="s">
        <v>105</v>
      </c>
      <c r="E56" s="186">
        <v>181</v>
      </c>
      <c r="F56" s="189">
        <f>H56-E56</f>
        <v>173</v>
      </c>
      <c r="G56" s="187">
        <v>17</v>
      </c>
      <c r="H56" s="206">
        <v>354</v>
      </c>
      <c r="I56" s="204">
        <v>15</v>
      </c>
      <c r="J56" s="1"/>
    </row>
    <row r="57" spans="1:15" ht="21" customHeight="1" x14ac:dyDescent="0.35">
      <c r="A57" s="1"/>
      <c r="B57" s="14" t="s">
        <v>20</v>
      </c>
      <c r="C57" s="113" t="s">
        <v>65</v>
      </c>
      <c r="D57" s="179" t="s">
        <v>98</v>
      </c>
      <c r="E57" s="186">
        <v>226</v>
      </c>
      <c r="F57" s="189">
        <f>H57-E57</f>
        <v>127</v>
      </c>
      <c r="G57" s="187">
        <v>6</v>
      </c>
      <c r="H57" s="207">
        <v>353</v>
      </c>
      <c r="I57" s="212">
        <v>15</v>
      </c>
      <c r="J57" s="1"/>
    </row>
    <row r="58" spans="1:15" ht="21" x14ac:dyDescent="0.35">
      <c r="A58" s="1"/>
      <c r="B58" s="19" t="s">
        <v>21</v>
      </c>
      <c r="C58" s="20" t="s">
        <v>100</v>
      </c>
      <c r="D58" s="179" t="s">
        <v>101</v>
      </c>
      <c r="E58" s="186">
        <v>225</v>
      </c>
      <c r="F58" s="189">
        <f>H58-E58</f>
        <v>128</v>
      </c>
      <c r="G58" s="187">
        <v>4</v>
      </c>
      <c r="H58" s="202">
        <v>353</v>
      </c>
      <c r="I58" s="204">
        <v>15</v>
      </c>
      <c r="J58" s="1"/>
    </row>
    <row r="59" spans="1:15" ht="21" x14ac:dyDescent="0.35">
      <c r="A59" s="1"/>
      <c r="B59" s="19" t="s">
        <v>22</v>
      </c>
      <c r="C59" s="20" t="s">
        <v>137</v>
      </c>
      <c r="D59" s="179" t="s">
        <v>105</v>
      </c>
      <c r="E59" s="186">
        <v>232</v>
      </c>
      <c r="F59" s="189">
        <f>H59-E59</f>
        <v>120</v>
      </c>
      <c r="G59" s="187">
        <v>3</v>
      </c>
      <c r="H59" s="207">
        <v>352</v>
      </c>
      <c r="I59" s="212">
        <v>15</v>
      </c>
      <c r="J59" s="1"/>
    </row>
    <row r="60" spans="1:15" ht="21" x14ac:dyDescent="0.35">
      <c r="A60" s="1"/>
      <c r="B60" s="19" t="s">
        <v>23</v>
      </c>
      <c r="C60" s="20" t="s">
        <v>107</v>
      </c>
      <c r="D60" s="179" t="s">
        <v>86</v>
      </c>
      <c r="E60" s="186">
        <v>253</v>
      </c>
      <c r="F60" s="189">
        <f>H60-E60</f>
        <v>98</v>
      </c>
      <c r="G60" s="260">
        <v>6</v>
      </c>
      <c r="H60" s="202">
        <v>351</v>
      </c>
      <c r="I60" s="204">
        <v>15</v>
      </c>
      <c r="J60" s="1"/>
    </row>
    <row r="61" spans="1:15" ht="21" x14ac:dyDescent="0.35">
      <c r="A61" s="1"/>
      <c r="B61" s="19" t="s">
        <v>24</v>
      </c>
      <c r="C61" s="20" t="s">
        <v>90</v>
      </c>
      <c r="D61" s="179" t="s">
        <v>91</v>
      </c>
      <c r="E61" s="186">
        <v>240</v>
      </c>
      <c r="F61" s="189">
        <f>H61-E61</f>
        <v>111</v>
      </c>
      <c r="G61" s="187">
        <v>6</v>
      </c>
      <c r="H61" s="207">
        <v>351</v>
      </c>
      <c r="I61" s="212">
        <v>15</v>
      </c>
      <c r="J61" s="1"/>
    </row>
    <row r="62" spans="1:15" ht="21" x14ac:dyDescent="0.35">
      <c r="A62" s="1"/>
      <c r="B62" s="19" t="s">
        <v>25</v>
      </c>
      <c r="C62" s="20" t="s">
        <v>68</v>
      </c>
      <c r="D62" s="179" t="s">
        <v>117</v>
      </c>
      <c r="E62" s="186">
        <v>216</v>
      </c>
      <c r="F62" s="189">
        <f>H62-E62</f>
        <v>133</v>
      </c>
      <c r="G62" s="187">
        <v>0</v>
      </c>
      <c r="H62" s="207">
        <v>349</v>
      </c>
      <c r="I62" s="204">
        <v>15</v>
      </c>
      <c r="J62" s="1"/>
    </row>
    <row r="63" spans="1:15" ht="21" x14ac:dyDescent="0.35">
      <c r="A63" s="1"/>
      <c r="B63" s="19" t="s">
        <v>26</v>
      </c>
      <c r="C63" s="20" t="s">
        <v>172</v>
      </c>
      <c r="D63" s="179" t="s">
        <v>156</v>
      </c>
      <c r="E63" s="186">
        <v>247</v>
      </c>
      <c r="F63" s="189">
        <f>H63-E63</f>
        <v>100</v>
      </c>
      <c r="G63" s="187">
        <v>7</v>
      </c>
      <c r="H63" s="207">
        <v>347</v>
      </c>
      <c r="I63" s="212">
        <v>15</v>
      </c>
      <c r="J63" s="1"/>
    </row>
    <row r="64" spans="1:15" ht="21" x14ac:dyDescent="0.35">
      <c r="A64" s="1"/>
      <c r="B64" s="19" t="s">
        <v>27</v>
      </c>
      <c r="C64" s="20" t="s">
        <v>181</v>
      </c>
      <c r="D64" s="179" t="s">
        <v>103</v>
      </c>
      <c r="E64" s="186">
        <v>215</v>
      </c>
      <c r="F64" s="189">
        <f>H64-E64</f>
        <v>131</v>
      </c>
      <c r="G64" s="187">
        <v>7</v>
      </c>
      <c r="H64" s="207">
        <v>346</v>
      </c>
      <c r="I64" s="204">
        <v>15</v>
      </c>
      <c r="J64" s="1"/>
    </row>
    <row r="65" spans="1:10" ht="21" x14ac:dyDescent="0.35">
      <c r="A65" s="1"/>
      <c r="B65" s="19" t="s">
        <v>28</v>
      </c>
      <c r="C65" s="20" t="s">
        <v>112</v>
      </c>
      <c r="D65" s="179" t="s">
        <v>92</v>
      </c>
      <c r="E65" s="186">
        <v>217</v>
      </c>
      <c r="F65" s="189">
        <f>H65-E65</f>
        <v>127</v>
      </c>
      <c r="G65" s="187">
        <v>5</v>
      </c>
      <c r="H65" s="207">
        <v>344</v>
      </c>
      <c r="I65" s="212">
        <v>15</v>
      </c>
      <c r="J65" s="1"/>
    </row>
    <row r="66" spans="1:10" ht="21" x14ac:dyDescent="0.35">
      <c r="A66" s="1"/>
      <c r="B66" s="19" t="s">
        <v>29</v>
      </c>
      <c r="C66" s="20" t="s">
        <v>170</v>
      </c>
      <c r="D66" s="179" t="s">
        <v>92</v>
      </c>
      <c r="E66" s="186">
        <v>220</v>
      </c>
      <c r="F66" s="258">
        <f>H66-E66</f>
        <v>116</v>
      </c>
      <c r="G66" s="187">
        <v>6</v>
      </c>
      <c r="H66" s="207">
        <v>336</v>
      </c>
      <c r="I66" s="204">
        <v>15</v>
      </c>
      <c r="J66" s="1"/>
    </row>
    <row r="67" spans="1:10" ht="21" x14ac:dyDescent="0.35">
      <c r="A67" s="1"/>
      <c r="B67" s="19" t="s">
        <v>30</v>
      </c>
      <c r="C67" s="20" t="s">
        <v>171</v>
      </c>
      <c r="D67" s="179" t="s">
        <v>91</v>
      </c>
      <c r="E67" s="186">
        <v>234</v>
      </c>
      <c r="F67" s="189">
        <f>H67-E67</f>
        <v>99</v>
      </c>
      <c r="G67" s="187">
        <v>8</v>
      </c>
      <c r="H67" s="208">
        <v>333</v>
      </c>
      <c r="I67" s="212">
        <v>15</v>
      </c>
      <c r="J67" s="1"/>
    </row>
    <row r="68" spans="1:10" ht="21" x14ac:dyDescent="0.35">
      <c r="A68" s="1"/>
      <c r="B68" s="19" t="s">
        <v>31</v>
      </c>
      <c r="C68" s="20" t="s">
        <v>87</v>
      </c>
      <c r="D68" s="179" t="s">
        <v>88</v>
      </c>
      <c r="E68" s="186">
        <v>230</v>
      </c>
      <c r="F68" s="189">
        <f>H68-E68</f>
        <v>102</v>
      </c>
      <c r="G68" s="187">
        <v>9</v>
      </c>
      <c r="H68" s="202">
        <v>332</v>
      </c>
      <c r="I68" s="204">
        <v>15</v>
      </c>
      <c r="J68" s="1"/>
    </row>
    <row r="69" spans="1:10" ht="21" x14ac:dyDescent="0.35">
      <c r="A69" s="1"/>
      <c r="B69" s="19" t="s">
        <v>32</v>
      </c>
      <c r="C69" s="20" t="s">
        <v>108</v>
      </c>
      <c r="D69" s="179" t="s">
        <v>86</v>
      </c>
      <c r="E69" s="186">
        <v>237</v>
      </c>
      <c r="F69" s="258">
        <f>H69-E69</f>
        <v>94</v>
      </c>
      <c r="G69" s="187">
        <v>7</v>
      </c>
      <c r="H69" s="202">
        <v>331</v>
      </c>
      <c r="I69" s="212">
        <v>15</v>
      </c>
      <c r="J69" s="1"/>
    </row>
    <row r="70" spans="1:10" ht="21" x14ac:dyDescent="0.35">
      <c r="A70" s="1"/>
      <c r="B70" s="19" t="s">
        <v>33</v>
      </c>
      <c r="C70" s="20" t="s">
        <v>139</v>
      </c>
      <c r="D70" s="179" t="s">
        <v>105</v>
      </c>
      <c r="E70" s="186">
        <v>233</v>
      </c>
      <c r="F70" s="189">
        <f>H70-E70</f>
        <v>97</v>
      </c>
      <c r="G70" s="187">
        <v>9</v>
      </c>
      <c r="H70" s="202">
        <v>330</v>
      </c>
      <c r="I70" s="204">
        <v>15</v>
      </c>
      <c r="J70" s="1"/>
    </row>
    <row r="71" spans="1:10" ht="21" x14ac:dyDescent="0.35">
      <c r="A71" s="1"/>
      <c r="B71" s="19" t="s">
        <v>34</v>
      </c>
      <c r="C71" s="20" t="s">
        <v>67</v>
      </c>
      <c r="D71" s="179" t="s">
        <v>117</v>
      </c>
      <c r="E71" s="186">
        <v>249</v>
      </c>
      <c r="F71" s="189">
        <f>H71-E71</f>
        <v>75</v>
      </c>
      <c r="G71" s="187">
        <v>8</v>
      </c>
      <c r="H71" s="202">
        <v>324</v>
      </c>
      <c r="I71" s="212">
        <v>15</v>
      </c>
      <c r="J71" s="1"/>
    </row>
    <row r="72" spans="1:10" ht="21" x14ac:dyDescent="0.35">
      <c r="A72" s="1"/>
      <c r="B72" s="19" t="s">
        <v>35</v>
      </c>
      <c r="C72" s="20" t="s">
        <v>173</v>
      </c>
      <c r="D72" s="179" t="s">
        <v>156</v>
      </c>
      <c r="E72" s="186">
        <v>207</v>
      </c>
      <c r="F72" s="189">
        <f>H72-E72</f>
        <v>116</v>
      </c>
      <c r="G72" s="187">
        <v>6</v>
      </c>
      <c r="H72" s="202">
        <v>323</v>
      </c>
      <c r="I72" s="204">
        <v>15</v>
      </c>
      <c r="J72" s="1"/>
    </row>
    <row r="73" spans="1:10" ht="21" x14ac:dyDescent="0.35">
      <c r="A73" s="1"/>
      <c r="B73" s="19" t="s">
        <v>36</v>
      </c>
      <c r="C73" s="20" t="s">
        <v>116</v>
      </c>
      <c r="D73" s="179" t="s">
        <v>102</v>
      </c>
      <c r="E73" s="186">
        <v>240</v>
      </c>
      <c r="F73" s="189">
        <f>H73-E73</f>
        <v>83</v>
      </c>
      <c r="G73" s="187">
        <v>11</v>
      </c>
      <c r="H73" s="202">
        <v>323</v>
      </c>
      <c r="I73" s="212">
        <v>15</v>
      </c>
      <c r="J73" s="1"/>
    </row>
    <row r="74" spans="1:10" ht="21" x14ac:dyDescent="0.35">
      <c r="A74" s="1"/>
      <c r="B74" s="19" t="s">
        <v>37</v>
      </c>
      <c r="C74" s="20" t="s">
        <v>110</v>
      </c>
      <c r="D74" s="179" t="s">
        <v>91</v>
      </c>
      <c r="E74" s="186">
        <v>230</v>
      </c>
      <c r="F74" s="189">
        <f>H74-E74</f>
        <v>84</v>
      </c>
      <c r="G74" s="187">
        <v>10</v>
      </c>
      <c r="H74" s="202">
        <v>314</v>
      </c>
      <c r="I74" s="204">
        <v>15</v>
      </c>
      <c r="J74" s="1"/>
    </row>
    <row r="75" spans="1:10" ht="21" x14ac:dyDescent="0.35">
      <c r="A75" s="1"/>
      <c r="B75" s="19" t="s">
        <v>63</v>
      </c>
      <c r="C75" s="20" t="s">
        <v>177</v>
      </c>
      <c r="D75" s="179" t="s">
        <v>101</v>
      </c>
      <c r="E75" s="186">
        <v>215</v>
      </c>
      <c r="F75" s="189">
        <f>H75-E75</f>
        <v>99</v>
      </c>
      <c r="G75" s="187">
        <v>11</v>
      </c>
      <c r="H75" s="202">
        <v>314</v>
      </c>
      <c r="I75" s="212">
        <v>15</v>
      </c>
      <c r="J75" s="1"/>
    </row>
    <row r="76" spans="1:10" ht="21" x14ac:dyDescent="0.35">
      <c r="A76" s="1"/>
      <c r="B76" s="19" t="s">
        <v>81</v>
      </c>
      <c r="C76" s="20" t="s">
        <v>115</v>
      </c>
      <c r="D76" s="179" t="s">
        <v>102</v>
      </c>
      <c r="E76" s="186">
        <v>202</v>
      </c>
      <c r="F76" s="189">
        <f>H76-E76</f>
        <v>108</v>
      </c>
      <c r="G76" s="187">
        <v>8</v>
      </c>
      <c r="H76" s="202">
        <v>310</v>
      </c>
      <c r="I76" s="204">
        <v>15</v>
      </c>
      <c r="J76" s="1"/>
    </row>
    <row r="77" spans="1:10" ht="21" x14ac:dyDescent="0.35">
      <c r="A77" s="1"/>
      <c r="B77" s="19" t="s">
        <v>82</v>
      </c>
      <c r="C77" s="20" t="s">
        <v>62</v>
      </c>
      <c r="D77" s="179" t="s">
        <v>86</v>
      </c>
      <c r="E77" s="186">
        <v>235</v>
      </c>
      <c r="F77" s="189">
        <f>H77-E77</f>
        <v>74</v>
      </c>
      <c r="G77" s="187">
        <v>13</v>
      </c>
      <c r="H77" s="202">
        <v>309</v>
      </c>
      <c r="I77" s="212">
        <v>15</v>
      </c>
      <c r="J77" s="1"/>
    </row>
    <row r="78" spans="1:10" ht="21" x14ac:dyDescent="0.35">
      <c r="A78" s="1"/>
      <c r="B78" s="19" t="s">
        <v>83</v>
      </c>
      <c r="C78" s="20" t="s">
        <v>104</v>
      </c>
      <c r="D78" s="179" t="s">
        <v>105</v>
      </c>
      <c r="E78" s="186">
        <v>222</v>
      </c>
      <c r="F78" s="189">
        <f>H78-E78</f>
        <v>83</v>
      </c>
      <c r="G78" s="187">
        <v>12</v>
      </c>
      <c r="H78" s="202">
        <v>305</v>
      </c>
      <c r="I78" s="204">
        <v>15</v>
      </c>
      <c r="J78" s="1"/>
    </row>
    <row r="79" spans="1:10" ht="21" x14ac:dyDescent="0.35">
      <c r="A79" s="1"/>
      <c r="B79" s="19" t="s">
        <v>84</v>
      </c>
      <c r="C79" s="20" t="s">
        <v>168</v>
      </c>
      <c r="D79" s="179" t="s">
        <v>86</v>
      </c>
      <c r="E79" s="186">
        <v>219</v>
      </c>
      <c r="F79" s="189">
        <f>H79-E79</f>
        <v>84</v>
      </c>
      <c r="G79" s="187">
        <v>14</v>
      </c>
      <c r="H79" s="202">
        <v>303</v>
      </c>
      <c r="I79" s="212">
        <v>15</v>
      </c>
      <c r="J79" s="1"/>
    </row>
    <row r="80" spans="1:10" ht="21" x14ac:dyDescent="0.35">
      <c r="A80" s="1"/>
      <c r="B80" s="19" t="s">
        <v>85</v>
      </c>
      <c r="C80" s="20" t="s">
        <v>179</v>
      </c>
      <c r="D80" s="179" t="s">
        <v>98</v>
      </c>
      <c r="E80" s="186">
        <v>225</v>
      </c>
      <c r="F80" s="189">
        <f>H80-E80</f>
        <v>72</v>
      </c>
      <c r="G80" s="187">
        <v>17</v>
      </c>
      <c r="H80" s="202">
        <v>297</v>
      </c>
      <c r="I80" s="204">
        <v>15</v>
      </c>
      <c r="J80" s="1"/>
    </row>
    <row r="81" spans="1:10" ht="21" x14ac:dyDescent="0.35">
      <c r="A81" s="1"/>
      <c r="B81" s="19" t="s">
        <v>118</v>
      </c>
      <c r="C81" s="20" t="s">
        <v>135</v>
      </c>
      <c r="D81" s="179" t="s">
        <v>102</v>
      </c>
      <c r="E81" s="186">
        <v>191</v>
      </c>
      <c r="F81" s="189">
        <f>H81-E81</f>
        <v>101</v>
      </c>
      <c r="G81" s="187">
        <v>14</v>
      </c>
      <c r="H81" s="202">
        <v>292</v>
      </c>
      <c r="I81" s="212">
        <v>15</v>
      </c>
      <c r="J81" s="1"/>
    </row>
    <row r="82" spans="1:10" ht="21" x14ac:dyDescent="0.35">
      <c r="A82" s="1"/>
      <c r="B82" s="19" t="s">
        <v>119</v>
      </c>
      <c r="C82" s="20" t="s">
        <v>109</v>
      </c>
      <c r="D82" s="179" t="s">
        <v>86</v>
      </c>
      <c r="E82" s="186">
        <v>205</v>
      </c>
      <c r="F82" s="189">
        <f>H82-E82</f>
        <v>78</v>
      </c>
      <c r="G82" s="187">
        <v>14</v>
      </c>
      <c r="H82" s="202">
        <v>283</v>
      </c>
      <c r="I82" s="204">
        <v>15</v>
      </c>
      <c r="J82" s="1"/>
    </row>
    <row r="83" spans="1:10" ht="21" x14ac:dyDescent="0.35">
      <c r="A83" s="1"/>
      <c r="B83" s="19" t="s">
        <v>120</v>
      </c>
      <c r="C83" s="20" t="s">
        <v>175</v>
      </c>
      <c r="D83" s="179" t="s">
        <v>117</v>
      </c>
      <c r="E83" s="186">
        <v>198</v>
      </c>
      <c r="F83" s="189">
        <f>H83-E83</f>
        <v>75</v>
      </c>
      <c r="G83" s="187">
        <v>19</v>
      </c>
      <c r="H83" s="202">
        <v>273</v>
      </c>
      <c r="I83" s="212">
        <v>15</v>
      </c>
      <c r="J83" s="1"/>
    </row>
    <row r="84" spans="1:10" ht="21" x14ac:dyDescent="0.35">
      <c r="A84" s="1"/>
      <c r="B84" s="19" t="s">
        <v>121</v>
      </c>
      <c r="C84" s="20" t="s">
        <v>178</v>
      </c>
      <c r="D84" s="179" t="s">
        <v>101</v>
      </c>
      <c r="E84" s="186">
        <v>208</v>
      </c>
      <c r="F84" s="189">
        <f>H84-E84</f>
        <v>65</v>
      </c>
      <c r="G84" s="187">
        <v>16</v>
      </c>
      <c r="H84" s="202">
        <v>273</v>
      </c>
      <c r="I84" s="204">
        <v>15</v>
      </c>
      <c r="J84" s="1"/>
    </row>
    <row r="85" spans="1:10" ht="21" x14ac:dyDescent="0.35">
      <c r="A85" s="1"/>
      <c r="B85" s="19" t="s">
        <v>122</v>
      </c>
      <c r="C85" s="20" t="s">
        <v>176</v>
      </c>
      <c r="D85" s="179" t="s">
        <v>117</v>
      </c>
      <c r="E85" s="186">
        <v>168</v>
      </c>
      <c r="F85" s="189">
        <f>H85-E85</f>
        <v>70</v>
      </c>
      <c r="G85" s="187">
        <v>23</v>
      </c>
      <c r="H85" s="202">
        <v>238</v>
      </c>
      <c r="I85" s="212">
        <v>15</v>
      </c>
      <c r="J85" s="1"/>
    </row>
    <row r="86" spans="1:10" ht="21" x14ac:dyDescent="0.35">
      <c r="A86" s="1"/>
      <c r="B86" s="19" t="s">
        <v>123</v>
      </c>
      <c r="C86" s="20" t="s">
        <v>169</v>
      </c>
      <c r="D86" s="179" t="s">
        <v>167</v>
      </c>
      <c r="E86" s="186">
        <v>163</v>
      </c>
      <c r="F86" s="189">
        <f>H86-E86</f>
        <v>69</v>
      </c>
      <c r="G86" s="187">
        <v>12</v>
      </c>
      <c r="H86" s="202">
        <v>232</v>
      </c>
      <c r="I86" s="204">
        <v>15</v>
      </c>
      <c r="J86" s="1"/>
    </row>
    <row r="87" spans="1:10" ht="21" x14ac:dyDescent="0.35">
      <c r="A87" s="1"/>
      <c r="B87" s="19" t="s">
        <v>124</v>
      </c>
      <c r="C87" s="20" t="s">
        <v>174</v>
      </c>
      <c r="D87" s="179" t="s">
        <v>117</v>
      </c>
      <c r="E87" s="186">
        <v>174</v>
      </c>
      <c r="F87" s="189">
        <f>H87-E87</f>
        <v>50</v>
      </c>
      <c r="G87" s="187">
        <v>17</v>
      </c>
      <c r="H87" s="202">
        <v>224</v>
      </c>
      <c r="I87" s="212">
        <v>15</v>
      </c>
      <c r="J87" s="1"/>
    </row>
    <row r="88" spans="1:10" ht="21" x14ac:dyDescent="0.35">
      <c r="A88" s="1"/>
      <c r="B88" s="19" t="s">
        <v>125</v>
      </c>
      <c r="C88" s="20"/>
      <c r="D88" s="179"/>
      <c r="E88" s="186"/>
      <c r="F88" s="189">
        <f>H88-E88</f>
        <v>0</v>
      </c>
      <c r="G88" s="187"/>
      <c r="H88" s="202"/>
      <c r="I88" s="204">
        <v>15</v>
      </c>
      <c r="J88" s="1"/>
    </row>
    <row r="89" spans="1:10" ht="21" x14ac:dyDescent="0.35">
      <c r="A89" s="1"/>
      <c r="B89" s="19" t="s">
        <v>126</v>
      </c>
      <c r="C89" s="20"/>
      <c r="D89" s="179"/>
      <c r="E89" s="186"/>
      <c r="F89" s="189">
        <f>H89-E89</f>
        <v>0</v>
      </c>
      <c r="G89" s="187"/>
      <c r="H89" s="202"/>
      <c r="I89" s="212">
        <v>15</v>
      </c>
      <c r="J89" s="1"/>
    </row>
    <row r="90" spans="1:10" ht="21" x14ac:dyDescent="0.35">
      <c r="A90" s="1"/>
      <c r="B90" s="19" t="s">
        <v>127</v>
      </c>
      <c r="C90" s="20"/>
      <c r="D90" s="179"/>
      <c r="E90" s="186"/>
      <c r="F90" s="189">
        <f>H90-E90</f>
        <v>0</v>
      </c>
      <c r="G90" s="187"/>
      <c r="H90" s="202"/>
      <c r="I90" s="204">
        <v>15</v>
      </c>
      <c r="J90" s="1"/>
    </row>
    <row r="91" spans="1:10" ht="21" x14ac:dyDescent="0.35">
      <c r="A91" s="1"/>
      <c r="B91" s="19" t="s">
        <v>128</v>
      </c>
      <c r="C91" s="20"/>
      <c r="D91" s="179"/>
      <c r="E91" s="186"/>
      <c r="F91" s="189">
        <f>H91-E91</f>
        <v>0</v>
      </c>
      <c r="G91" s="187"/>
      <c r="H91" s="209"/>
      <c r="I91" s="212">
        <v>15</v>
      </c>
      <c r="J91" s="1"/>
    </row>
    <row r="92" spans="1:10" ht="21.75" hidden="1" thickBot="1" x14ac:dyDescent="0.4">
      <c r="A92" s="1"/>
      <c r="B92" s="19" t="s">
        <v>129</v>
      </c>
      <c r="C92" s="20"/>
      <c r="D92" s="179"/>
      <c r="E92" s="186"/>
      <c r="F92" s="189">
        <f>H92-E92</f>
        <v>0</v>
      </c>
      <c r="G92" s="187"/>
      <c r="H92" s="209"/>
      <c r="I92" s="39">
        <v>15</v>
      </c>
      <c r="J92" s="1"/>
    </row>
    <row r="93" spans="1:10" ht="21.75" hidden="1" thickBot="1" x14ac:dyDescent="0.4">
      <c r="A93" s="1"/>
      <c r="B93" s="19" t="s">
        <v>130</v>
      </c>
      <c r="C93" s="20"/>
      <c r="D93" s="179"/>
      <c r="E93" s="186"/>
      <c r="F93" s="189">
        <f>H93-E93</f>
        <v>0</v>
      </c>
      <c r="G93" s="187"/>
      <c r="H93" s="209"/>
      <c r="I93" s="38">
        <v>15</v>
      </c>
      <c r="J93" s="1"/>
    </row>
    <row r="94" spans="1:10" ht="21.75" hidden="1" thickBot="1" x14ac:dyDescent="0.4">
      <c r="A94" s="1"/>
      <c r="B94" s="19" t="s">
        <v>131</v>
      </c>
      <c r="C94" s="20"/>
      <c r="D94" s="179"/>
      <c r="E94" s="186"/>
      <c r="F94" s="189">
        <f>H94-E94</f>
        <v>0</v>
      </c>
      <c r="G94" s="187"/>
      <c r="H94" s="209"/>
      <c r="I94" s="38">
        <v>15</v>
      </c>
      <c r="J94" s="1"/>
    </row>
    <row r="95" spans="1:10" ht="21.75" hidden="1" thickBot="1" x14ac:dyDescent="0.4">
      <c r="A95" s="1"/>
      <c r="B95" s="19" t="s">
        <v>132</v>
      </c>
      <c r="C95" s="20"/>
      <c r="D95" s="179"/>
      <c r="E95" s="186"/>
      <c r="F95" s="189">
        <f>H95-E95</f>
        <v>0</v>
      </c>
      <c r="G95" s="187"/>
      <c r="H95" s="209"/>
      <c r="I95" s="38">
        <v>15</v>
      </c>
      <c r="J95" s="1"/>
    </row>
    <row r="96" spans="1:10" ht="21.75" hidden="1" thickBot="1" x14ac:dyDescent="0.4">
      <c r="A96" s="1"/>
      <c r="B96" s="19" t="s">
        <v>133</v>
      </c>
      <c r="C96" s="20"/>
      <c r="D96" s="179"/>
      <c r="E96" s="186"/>
      <c r="F96" s="189">
        <f>H96-E96</f>
        <v>0</v>
      </c>
      <c r="G96" s="187"/>
      <c r="H96" s="209"/>
      <c r="I96" s="38">
        <v>15</v>
      </c>
      <c r="J96" s="1"/>
    </row>
    <row r="97" spans="1:10" ht="21.75" hidden="1" thickBot="1" x14ac:dyDescent="0.4">
      <c r="A97" s="1"/>
      <c r="B97" s="19" t="s">
        <v>134</v>
      </c>
      <c r="C97" s="20"/>
      <c r="D97" s="179"/>
      <c r="E97" s="186"/>
      <c r="F97" s="189">
        <f>H97-E97</f>
        <v>0</v>
      </c>
      <c r="G97" s="187"/>
      <c r="H97" s="209"/>
      <c r="I97" s="203">
        <v>15</v>
      </c>
      <c r="J97" s="1"/>
    </row>
    <row r="98" spans="1:10" ht="21.75" thickBot="1" x14ac:dyDescent="0.4">
      <c r="A98" s="1"/>
      <c r="B98" s="41" t="s">
        <v>129</v>
      </c>
      <c r="C98" s="42"/>
      <c r="D98" s="185"/>
      <c r="E98" s="194"/>
      <c r="F98" s="31">
        <f>H98-E98</f>
        <v>0</v>
      </c>
      <c r="G98" s="197"/>
      <c r="H98" s="211"/>
      <c r="I98" s="213">
        <v>15</v>
      </c>
    </row>
  </sheetData>
  <sortState xmlns:xlrd2="http://schemas.microsoft.com/office/spreadsheetml/2017/richdata2" ref="C5:H28">
    <sortCondition descending="1" ref="H5:H28"/>
  </sortState>
  <mergeCells count="6">
    <mergeCell ref="B43:C43"/>
    <mergeCell ref="E43:H43"/>
    <mergeCell ref="B1:H1"/>
    <mergeCell ref="B2:C2"/>
    <mergeCell ref="E2:H2"/>
    <mergeCell ref="B42:H42"/>
  </mergeCells>
  <phoneticPr fontId="62" type="noConversion"/>
  <pageMargins left="0.70866141732283472" right="0.70866141732283472" top="0.19685039370078741" bottom="0.19685039370078741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4"/>
  <sheetViews>
    <sheetView topLeftCell="B36" zoomScale="80" zoomScaleNormal="80" workbookViewId="0">
      <selection activeCell="X43" sqref="X43"/>
    </sheetView>
  </sheetViews>
  <sheetFormatPr defaultRowHeight="15" x14ac:dyDescent="0.25"/>
  <cols>
    <col min="1" max="1" width="1.42578125" customWidth="1"/>
    <col min="2" max="2" width="12.140625" customWidth="1"/>
    <col min="3" max="3" width="14.140625" customWidth="1"/>
    <col min="4" max="7" width="6.42578125" customWidth="1"/>
    <col min="8" max="8" width="6.140625" customWidth="1"/>
    <col min="9" max="9" width="14.140625" customWidth="1"/>
    <col min="10" max="14" width="6.5703125" customWidth="1"/>
    <col min="15" max="15" width="5.42578125" customWidth="1"/>
    <col min="16" max="16" width="12.85546875" customWidth="1"/>
    <col min="17" max="20" width="6.5703125" customWidth="1"/>
    <col min="23" max="23" width="5.85546875" customWidth="1"/>
    <col min="24" max="24" width="24.5703125" customWidth="1"/>
  </cols>
  <sheetData>
    <row r="1" spans="1:24" x14ac:dyDescent="0.25">
      <c r="A1" s="242" t="s">
        <v>38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</row>
    <row r="2" spans="1:24" x14ac:dyDescent="0.2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1"/>
    </row>
    <row r="3" spans="1:24" x14ac:dyDescent="0.25">
      <c r="A3" s="1"/>
      <c r="B3" s="1"/>
      <c r="C3" s="1" t="s">
        <v>39</v>
      </c>
      <c r="D3" s="2" t="s">
        <v>40</v>
      </c>
      <c r="E3" s="2" t="s">
        <v>41</v>
      </c>
      <c r="F3" s="2" t="s">
        <v>42</v>
      </c>
      <c r="G3" s="2" t="s">
        <v>43</v>
      </c>
      <c r="H3" s="1"/>
      <c r="I3" s="1" t="s">
        <v>44</v>
      </c>
      <c r="J3" s="2" t="s">
        <v>40</v>
      </c>
      <c r="K3" s="2" t="s">
        <v>41</v>
      </c>
      <c r="L3" s="2" t="s">
        <v>42</v>
      </c>
      <c r="M3" s="2" t="s">
        <v>43</v>
      </c>
      <c r="N3" s="1"/>
      <c r="O3" s="1"/>
      <c r="P3" s="1" t="s">
        <v>45</v>
      </c>
      <c r="Q3" s="2" t="s">
        <v>40</v>
      </c>
      <c r="R3" s="2" t="s">
        <v>41</v>
      </c>
      <c r="S3" s="2" t="s">
        <v>42</v>
      </c>
      <c r="T3" s="2" t="s">
        <v>43</v>
      </c>
      <c r="U3" s="1"/>
      <c r="V3" s="1"/>
    </row>
    <row r="4" spans="1:24" ht="15.75" thickBot="1" x14ac:dyDescent="0.3">
      <c r="A4" s="1"/>
      <c r="B4" s="1"/>
      <c r="C4" s="1" t="s">
        <v>70</v>
      </c>
      <c r="D4" s="2" t="s">
        <v>69</v>
      </c>
      <c r="E4" s="2" t="s">
        <v>69</v>
      </c>
      <c r="F4" s="2" t="s">
        <v>69</v>
      </c>
      <c r="G4" s="2"/>
      <c r="H4" s="1"/>
      <c r="I4" s="1"/>
      <c r="J4" s="2" t="s">
        <v>69</v>
      </c>
      <c r="K4" s="2" t="s">
        <v>69</v>
      </c>
      <c r="L4" s="2" t="s">
        <v>69</v>
      </c>
      <c r="M4" s="2"/>
      <c r="N4" s="1"/>
      <c r="O4" s="1"/>
      <c r="P4" s="1"/>
      <c r="Q4" s="2" t="s">
        <v>69</v>
      </c>
      <c r="R4" s="2" t="s">
        <v>69</v>
      </c>
      <c r="S4" s="2" t="s">
        <v>69</v>
      </c>
      <c r="T4" s="2"/>
      <c r="U4" s="1"/>
      <c r="V4" s="1"/>
    </row>
    <row r="5" spans="1:24" ht="27" thickBot="1" x14ac:dyDescent="0.3">
      <c r="A5" s="1"/>
      <c r="B5" s="44">
        <v>1</v>
      </c>
      <c r="C5" s="152" t="s">
        <v>184</v>
      </c>
      <c r="D5" s="45">
        <v>41</v>
      </c>
      <c r="E5" s="46">
        <v>49</v>
      </c>
      <c r="F5" s="47">
        <v>19</v>
      </c>
      <c r="G5" s="48">
        <v>0</v>
      </c>
      <c r="H5" s="1"/>
      <c r="I5" s="1"/>
      <c r="J5" s="1"/>
      <c r="K5" s="1"/>
      <c r="L5" s="1"/>
      <c r="M5" s="1"/>
      <c r="N5" s="1"/>
      <c r="O5" s="1"/>
      <c r="Q5" s="1"/>
      <c r="R5" s="1"/>
      <c r="S5" s="1"/>
      <c r="T5" s="1"/>
      <c r="U5" s="1"/>
      <c r="V5" s="1"/>
    </row>
    <row r="6" spans="1:24" ht="15" customHeight="1" thickBot="1" x14ac:dyDescent="0.3">
      <c r="A6" s="1"/>
      <c r="B6" s="237" t="s">
        <v>47</v>
      </c>
      <c r="C6" s="140" t="s">
        <v>77</v>
      </c>
      <c r="D6" s="49"/>
      <c r="E6" s="50"/>
      <c r="F6" s="49"/>
      <c r="G6" s="51"/>
      <c r="H6" s="52"/>
      <c r="I6" s="231" t="s">
        <v>185</v>
      </c>
      <c r="J6" s="243">
        <v>34</v>
      </c>
      <c r="K6" s="243">
        <v>41</v>
      </c>
      <c r="L6" s="233"/>
      <c r="M6" s="235">
        <v>0</v>
      </c>
      <c r="N6" s="52"/>
      <c r="O6" s="1"/>
      <c r="P6" s="1"/>
      <c r="Q6" s="1"/>
      <c r="R6" s="1"/>
      <c r="S6" s="1"/>
      <c r="T6" s="1"/>
      <c r="U6" s="1"/>
      <c r="V6" s="1"/>
    </row>
    <row r="7" spans="1:24" ht="15" customHeight="1" thickBot="1" x14ac:dyDescent="0.3">
      <c r="A7" s="1"/>
      <c r="B7" s="238"/>
      <c r="C7" s="140" t="s">
        <v>49</v>
      </c>
      <c r="D7" s="53"/>
      <c r="E7" s="50"/>
      <c r="F7" s="53"/>
      <c r="G7" s="54"/>
      <c r="H7" s="1"/>
      <c r="I7" s="232"/>
      <c r="J7" s="244"/>
      <c r="K7" s="244"/>
      <c r="L7" s="234"/>
      <c r="M7" s="236"/>
      <c r="N7" s="55"/>
      <c r="O7" s="1"/>
      <c r="P7" s="1" t="s">
        <v>45</v>
      </c>
      <c r="Q7" s="1"/>
      <c r="R7" s="1"/>
      <c r="S7" s="1"/>
      <c r="T7" s="1"/>
      <c r="U7" s="1"/>
      <c r="V7" s="1"/>
    </row>
    <row r="8" spans="1:24" ht="27" thickBot="1" x14ac:dyDescent="0.3">
      <c r="A8" s="1"/>
      <c r="B8" s="150">
        <v>8</v>
      </c>
      <c r="C8" s="152" t="s">
        <v>185</v>
      </c>
      <c r="D8" s="45">
        <v>49</v>
      </c>
      <c r="E8" s="46">
        <v>45</v>
      </c>
      <c r="F8" s="56">
        <v>20</v>
      </c>
      <c r="G8" s="57">
        <v>1</v>
      </c>
      <c r="H8" s="1"/>
      <c r="I8" s="144" t="s">
        <v>54</v>
      </c>
      <c r="J8" s="50"/>
      <c r="K8" s="50"/>
      <c r="L8" s="50"/>
      <c r="M8" s="50"/>
      <c r="N8" s="55"/>
      <c r="O8" s="1"/>
      <c r="P8" s="50" t="s">
        <v>49</v>
      </c>
      <c r="Q8" s="50"/>
      <c r="R8" s="50"/>
      <c r="S8" s="50"/>
      <c r="T8" s="50"/>
      <c r="U8" s="1"/>
      <c r="V8" s="1"/>
    </row>
    <row r="9" spans="1:24" ht="15" customHeight="1" thickBot="1" x14ac:dyDescent="0.3">
      <c r="A9" s="1"/>
      <c r="B9" s="58"/>
      <c r="C9" s="1"/>
      <c r="D9" s="1"/>
      <c r="E9" s="1"/>
      <c r="F9" s="1"/>
      <c r="G9" s="1"/>
      <c r="H9" s="1"/>
      <c r="I9" s="248" t="s">
        <v>75</v>
      </c>
      <c r="J9" s="50"/>
      <c r="K9" s="50"/>
      <c r="L9" s="50"/>
      <c r="M9" s="50"/>
      <c r="N9" s="55"/>
      <c r="O9" s="52"/>
      <c r="P9" s="231" t="s">
        <v>187</v>
      </c>
      <c r="Q9" s="233">
        <v>47</v>
      </c>
      <c r="R9" s="233">
        <v>47</v>
      </c>
      <c r="S9" s="233"/>
      <c r="T9" s="235">
        <v>1</v>
      </c>
      <c r="U9" s="52"/>
      <c r="V9" s="1"/>
    </row>
    <row r="10" spans="1:24" ht="15" customHeight="1" thickBot="1" x14ac:dyDescent="0.3">
      <c r="A10" s="1"/>
      <c r="B10" s="58"/>
      <c r="C10" s="1"/>
      <c r="D10" s="1"/>
      <c r="E10" s="1"/>
      <c r="F10" s="1"/>
      <c r="G10" s="1"/>
      <c r="H10" s="1"/>
      <c r="I10" s="248"/>
      <c r="J10" s="50"/>
      <c r="K10" s="50"/>
      <c r="L10" s="50"/>
      <c r="M10" s="50"/>
      <c r="N10" s="55"/>
      <c r="O10" s="1"/>
      <c r="P10" s="232"/>
      <c r="Q10" s="234"/>
      <c r="R10" s="234"/>
      <c r="S10" s="234"/>
      <c r="T10" s="236"/>
      <c r="U10" s="55"/>
      <c r="V10" s="1"/>
    </row>
    <row r="11" spans="1:24" ht="27" thickBot="1" x14ac:dyDescent="0.3">
      <c r="A11" s="1"/>
      <c r="B11" s="59">
        <v>5</v>
      </c>
      <c r="C11" s="152" t="s">
        <v>186</v>
      </c>
      <c r="D11" s="45">
        <v>48</v>
      </c>
      <c r="E11" s="46">
        <v>30</v>
      </c>
      <c r="F11" s="47"/>
      <c r="G11" s="48">
        <v>0</v>
      </c>
      <c r="H11" s="1"/>
      <c r="I11" s="142" t="s">
        <v>78</v>
      </c>
      <c r="J11" s="50"/>
      <c r="K11" s="50"/>
      <c r="L11" s="50"/>
      <c r="M11" s="50"/>
      <c r="N11" s="55"/>
      <c r="O11" s="1"/>
      <c r="P11" s="50"/>
      <c r="Q11" s="50"/>
      <c r="R11" s="50"/>
      <c r="S11" s="50"/>
      <c r="T11" s="50"/>
      <c r="U11" s="55"/>
      <c r="V11" s="1"/>
    </row>
    <row r="12" spans="1:24" ht="14.45" customHeight="1" thickBot="1" x14ac:dyDescent="0.3">
      <c r="A12" s="1"/>
      <c r="B12" s="239" t="s">
        <v>50</v>
      </c>
      <c r="C12" s="140" t="s">
        <v>51</v>
      </c>
      <c r="D12" s="49"/>
      <c r="E12" s="50"/>
      <c r="F12" s="49"/>
      <c r="G12" s="51"/>
      <c r="H12" s="52"/>
      <c r="I12" s="231" t="s">
        <v>187</v>
      </c>
      <c r="J12" s="233">
        <v>37</v>
      </c>
      <c r="K12" s="233">
        <v>47</v>
      </c>
      <c r="L12" s="233"/>
      <c r="M12" s="235">
        <v>1</v>
      </c>
      <c r="N12" s="60"/>
      <c r="O12" s="1"/>
      <c r="P12" s="50"/>
      <c r="Q12" s="50"/>
      <c r="R12" s="50"/>
      <c r="S12" s="50"/>
      <c r="T12" s="50"/>
      <c r="U12" s="55"/>
      <c r="V12" s="1"/>
    </row>
    <row r="13" spans="1:24" ht="14.45" customHeight="1" thickBot="1" x14ac:dyDescent="0.3">
      <c r="A13" s="1"/>
      <c r="B13" s="238"/>
      <c r="C13" s="140" t="s">
        <v>55</v>
      </c>
      <c r="D13" s="53"/>
      <c r="E13" s="50"/>
      <c r="F13" s="53"/>
      <c r="G13" s="54"/>
      <c r="H13" s="1"/>
      <c r="I13" s="232"/>
      <c r="J13" s="234"/>
      <c r="K13" s="234"/>
      <c r="L13" s="234"/>
      <c r="M13" s="236"/>
      <c r="N13" s="1"/>
      <c r="O13" s="1"/>
      <c r="P13" s="50"/>
      <c r="Q13" s="50"/>
      <c r="R13" s="50"/>
      <c r="S13" s="50"/>
      <c r="T13" s="50"/>
      <c r="U13" s="55"/>
      <c r="V13" s="1"/>
    </row>
    <row r="14" spans="1:24" ht="29.25" thickBot="1" x14ac:dyDescent="0.3">
      <c r="A14" s="1"/>
      <c r="B14" s="151">
        <v>4</v>
      </c>
      <c r="C14" s="153" t="s">
        <v>187</v>
      </c>
      <c r="D14" s="45">
        <v>50</v>
      </c>
      <c r="E14" s="46">
        <v>32</v>
      </c>
      <c r="F14" s="56"/>
      <c r="G14" s="57">
        <v>1</v>
      </c>
      <c r="H14" s="1"/>
      <c r="I14" s="1"/>
      <c r="J14" s="1"/>
      <c r="K14" s="1"/>
      <c r="L14" s="1"/>
      <c r="M14" s="1"/>
      <c r="N14" s="1"/>
      <c r="P14" t="s">
        <v>49</v>
      </c>
      <c r="U14" s="55"/>
      <c r="V14" s="61"/>
      <c r="W14" s="62" t="s">
        <v>8</v>
      </c>
      <c r="X14" s="156" t="s">
        <v>187</v>
      </c>
    </row>
    <row r="15" spans="1:24" ht="27" thickBot="1" x14ac:dyDescent="0.3">
      <c r="A15" s="1"/>
      <c r="B15" s="58"/>
      <c r="C15" s="1"/>
      <c r="D15" s="1"/>
      <c r="E15" s="1"/>
      <c r="F15" s="1"/>
      <c r="G15" s="1"/>
      <c r="H15" s="1"/>
      <c r="J15" s="1"/>
      <c r="K15" s="1"/>
      <c r="L15" s="1"/>
      <c r="M15" s="1"/>
      <c r="N15" s="220" t="s">
        <v>46</v>
      </c>
      <c r="O15" s="221"/>
      <c r="P15" s="155" t="s">
        <v>185</v>
      </c>
      <c r="Q15" s="45">
        <v>36</v>
      </c>
      <c r="R15" s="46">
        <v>46</v>
      </c>
      <c r="S15" s="47"/>
      <c r="T15" s="48">
        <v>1</v>
      </c>
      <c r="U15" s="55"/>
      <c r="V15" s="63"/>
      <c r="W15" s="64" t="s">
        <v>9</v>
      </c>
      <c r="X15" s="157" t="s">
        <v>190</v>
      </c>
    </row>
    <row r="16" spans="1:24" ht="27" thickBot="1" x14ac:dyDescent="0.3">
      <c r="A16" s="1"/>
      <c r="B16" s="5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20"/>
      <c r="O16" s="221"/>
      <c r="P16" s="153" t="s">
        <v>188</v>
      </c>
      <c r="Q16" s="65">
        <v>33</v>
      </c>
      <c r="R16" s="46">
        <v>36</v>
      </c>
      <c r="S16" s="66"/>
      <c r="T16" s="67">
        <v>0</v>
      </c>
      <c r="U16" s="55"/>
      <c r="V16" s="61"/>
      <c r="W16" s="68" t="s">
        <v>10</v>
      </c>
      <c r="X16" s="158" t="s">
        <v>185</v>
      </c>
    </row>
    <row r="17" spans="1:24" ht="27" thickBot="1" x14ac:dyDescent="0.3">
      <c r="A17" s="1"/>
      <c r="B17" s="44">
        <v>3</v>
      </c>
      <c r="C17" s="154" t="s">
        <v>188</v>
      </c>
      <c r="D17" s="70">
        <v>42</v>
      </c>
      <c r="E17" s="71">
        <v>56</v>
      </c>
      <c r="F17" s="72"/>
      <c r="G17" s="69">
        <v>1</v>
      </c>
      <c r="H17" s="1"/>
      <c r="I17" s="1"/>
      <c r="J17" s="1"/>
      <c r="K17" s="1"/>
      <c r="L17" s="1"/>
      <c r="M17" s="1"/>
      <c r="N17" s="1"/>
      <c r="O17" s="1"/>
      <c r="P17" s="146" t="s">
        <v>51</v>
      </c>
      <c r="U17" s="55"/>
      <c r="V17" s="61"/>
      <c r="W17" s="73" t="s">
        <v>11</v>
      </c>
      <c r="X17" s="159" t="s">
        <v>188</v>
      </c>
    </row>
    <row r="18" spans="1:24" ht="15" customHeight="1" thickBot="1" x14ac:dyDescent="0.3">
      <c r="A18" s="1"/>
      <c r="B18" s="229" t="s">
        <v>52</v>
      </c>
      <c r="C18" s="141" t="s">
        <v>142</v>
      </c>
      <c r="D18" s="49"/>
      <c r="E18" s="50"/>
      <c r="F18" s="49"/>
      <c r="G18" s="51"/>
      <c r="H18" s="52"/>
      <c r="I18" s="240" t="s">
        <v>188</v>
      </c>
      <c r="J18" s="233">
        <v>31</v>
      </c>
      <c r="K18" s="233">
        <v>32</v>
      </c>
      <c r="L18" s="245"/>
      <c r="M18" s="235">
        <v>0</v>
      </c>
      <c r="N18" s="52"/>
      <c r="O18" s="1"/>
      <c r="P18" s="50"/>
      <c r="Q18" s="50"/>
      <c r="R18" s="50"/>
      <c r="S18" s="50"/>
      <c r="T18" s="50"/>
      <c r="U18" s="55"/>
      <c r="V18" s="1"/>
    </row>
    <row r="19" spans="1:24" ht="15" customHeight="1" thickBot="1" x14ac:dyDescent="0.3">
      <c r="A19" s="1"/>
      <c r="B19" s="230"/>
      <c r="C19" s="141" t="s">
        <v>143</v>
      </c>
      <c r="D19" s="53"/>
      <c r="E19" s="50"/>
      <c r="F19" s="53"/>
      <c r="G19" s="54"/>
      <c r="H19" s="1"/>
      <c r="I19" s="241"/>
      <c r="J19" s="234"/>
      <c r="K19" s="234"/>
      <c r="L19" s="246"/>
      <c r="M19" s="236"/>
      <c r="N19" s="55"/>
      <c r="O19" s="1"/>
      <c r="P19" s="50"/>
      <c r="Q19" s="50"/>
      <c r="R19" s="50"/>
      <c r="S19" s="50"/>
      <c r="T19" s="50"/>
      <c r="U19" s="55"/>
      <c r="V19" s="1"/>
    </row>
    <row r="20" spans="1:24" ht="27" thickBot="1" x14ac:dyDescent="0.3">
      <c r="A20" s="1"/>
      <c r="B20" s="150">
        <v>6</v>
      </c>
      <c r="C20" s="153" t="s">
        <v>189</v>
      </c>
      <c r="D20" s="45">
        <v>38</v>
      </c>
      <c r="E20" s="46">
        <v>30</v>
      </c>
      <c r="F20" s="56"/>
      <c r="G20" s="57">
        <v>0</v>
      </c>
      <c r="H20" s="1"/>
      <c r="I20" s="145" t="s">
        <v>77</v>
      </c>
      <c r="J20" s="50"/>
      <c r="K20" s="50"/>
      <c r="L20" s="50"/>
      <c r="M20" s="50"/>
      <c r="N20" s="55"/>
      <c r="O20" s="1"/>
      <c r="P20" s="50"/>
      <c r="Q20" s="50"/>
      <c r="R20" s="50"/>
      <c r="S20" s="50"/>
      <c r="T20" s="50"/>
      <c r="U20" s="55"/>
      <c r="V20" s="1"/>
    </row>
    <row r="21" spans="1:24" ht="15" customHeight="1" thickBot="1" x14ac:dyDescent="0.3">
      <c r="A21" s="1"/>
      <c r="B21" s="58"/>
      <c r="C21" s="1"/>
      <c r="D21" s="1"/>
      <c r="E21" s="1"/>
      <c r="F21" s="1"/>
      <c r="G21" s="1"/>
      <c r="H21" s="1"/>
      <c r="I21" s="247" t="s">
        <v>76</v>
      </c>
      <c r="J21" s="50"/>
      <c r="K21" s="50"/>
      <c r="L21" s="50"/>
      <c r="M21" s="50"/>
      <c r="N21" s="55"/>
      <c r="O21" s="52"/>
      <c r="P21" s="240" t="s">
        <v>190</v>
      </c>
      <c r="Q21" s="245">
        <v>35</v>
      </c>
      <c r="R21" s="245">
        <v>35</v>
      </c>
      <c r="S21" s="245"/>
      <c r="T21" s="245">
        <v>0</v>
      </c>
      <c r="U21" s="60"/>
      <c r="V21" s="1"/>
    </row>
    <row r="22" spans="1:24" ht="15" customHeight="1" thickBot="1" x14ac:dyDescent="0.3">
      <c r="A22" s="1"/>
      <c r="B22" s="58"/>
      <c r="C22" s="1"/>
      <c r="D22" s="1"/>
      <c r="E22" s="1"/>
      <c r="F22" s="1"/>
      <c r="G22" s="1"/>
      <c r="H22" s="1"/>
      <c r="I22" s="247"/>
      <c r="J22" s="50"/>
      <c r="K22" s="50"/>
      <c r="L22" s="50"/>
      <c r="M22" s="50"/>
      <c r="N22" s="55"/>
      <c r="O22" s="1"/>
      <c r="P22" s="241"/>
      <c r="Q22" s="246"/>
      <c r="R22" s="246"/>
      <c r="S22" s="246"/>
      <c r="T22" s="246"/>
      <c r="U22" s="1"/>
      <c r="V22" s="1"/>
    </row>
    <row r="23" spans="1:24" ht="27" thickBot="1" x14ac:dyDescent="0.3">
      <c r="A23" s="1"/>
      <c r="B23" s="44">
        <v>7</v>
      </c>
      <c r="C23" s="154" t="s">
        <v>190</v>
      </c>
      <c r="D23" s="70">
        <v>33</v>
      </c>
      <c r="E23" s="71">
        <v>54</v>
      </c>
      <c r="F23" s="72">
        <v>20</v>
      </c>
      <c r="G23" s="69">
        <v>1</v>
      </c>
      <c r="H23" s="1"/>
      <c r="I23" s="143" t="s">
        <v>49</v>
      </c>
      <c r="J23" s="50"/>
      <c r="K23" s="50"/>
      <c r="L23" s="50"/>
      <c r="M23" s="50"/>
      <c r="N23" s="55"/>
      <c r="O23" s="1"/>
      <c r="P23" s="147" t="s">
        <v>51</v>
      </c>
      <c r="Q23" s="50"/>
      <c r="R23" s="50"/>
      <c r="S23" s="50"/>
      <c r="T23" s="50"/>
      <c r="U23" s="1"/>
      <c r="V23" s="1"/>
    </row>
    <row r="24" spans="1:24" ht="15" customHeight="1" thickBot="1" x14ac:dyDescent="0.3">
      <c r="A24" s="1"/>
      <c r="B24" s="229" t="s">
        <v>144</v>
      </c>
      <c r="C24" s="141" t="s">
        <v>79</v>
      </c>
      <c r="D24" s="49"/>
      <c r="E24" s="50"/>
      <c r="F24" s="49"/>
      <c r="G24" s="51"/>
      <c r="H24" s="52"/>
      <c r="I24" s="231" t="s">
        <v>190</v>
      </c>
      <c r="J24" s="233">
        <v>35</v>
      </c>
      <c r="K24" s="233">
        <v>40</v>
      </c>
      <c r="L24" s="233"/>
      <c r="M24" s="235">
        <v>1</v>
      </c>
      <c r="N24" s="60"/>
      <c r="O24" s="1"/>
      <c r="P24" s="1"/>
      <c r="Q24" s="1"/>
      <c r="R24" s="1"/>
      <c r="S24" s="1"/>
      <c r="T24" s="1"/>
      <c r="U24" s="1"/>
      <c r="V24" s="1"/>
    </row>
    <row r="25" spans="1:24" ht="15" customHeight="1" thickBot="1" x14ac:dyDescent="0.3">
      <c r="A25" s="1"/>
      <c r="B25" s="230"/>
      <c r="C25" s="141" t="s">
        <v>80</v>
      </c>
      <c r="D25" s="53"/>
      <c r="E25" s="50"/>
      <c r="F25" s="53"/>
      <c r="G25" s="54"/>
      <c r="H25" s="1"/>
      <c r="I25" s="232"/>
      <c r="J25" s="234"/>
      <c r="K25" s="234"/>
      <c r="L25" s="234"/>
      <c r="M25" s="236"/>
      <c r="N25" s="1"/>
      <c r="O25" s="1"/>
      <c r="P25" s="1"/>
      <c r="Q25" s="1"/>
      <c r="R25" s="1"/>
      <c r="S25" s="1"/>
      <c r="T25" s="1"/>
      <c r="U25" s="1"/>
      <c r="V25" s="1"/>
    </row>
    <row r="26" spans="1:24" ht="27" thickBot="1" x14ac:dyDescent="0.3">
      <c r="A26" s="1"/>
      <c r="B26" s="150">
        <v>2</v>
      </c>
      <c r="C26" s="153" t="s">
        <v>191</v>
      </c>
      <c r="D26" s="45">
        <v>44</v>
      </c>
      <c r="E26" s="46">
        <v>36</v>
      </c>
      <c r="F26" s="56">
        <v>18</v>
      </c>
      <c r="G26" s="57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4" x14ac:dyDescent="0.25">
      <c r="A29" s="242" t="s">
        <v>147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</row>
    <row r="30" spans="1:24" x14ac:dyDescent="0.25">
      <c r="A30" s="242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</row>
    <row r="31" spans="1:24" ht="15.75" thickBot="1" x14ac:dyDescent="0.3">
      <c r="A31" s="1"/>
      <c r="B31" s="1"/>
      <c r="C31" s="1" t="s">
        <v>39</v>
      </c>
      <c r="D31" s="2" t="s">
        <v>40</v>
      </c>
      <c r="E31" s="2" t="s">
        <v>41</v>
      </c>
      <c r="F31" s="2" t="s">
        <v>42</v>
      </c>
      <c r="G31" s="2" t="s">
        <v>43</v>
      </c>
      <c r="H31" s="1"/>
      <c r="I31" s="1" t="s">
        <v>44</v>
      </c>
      <c r="J31" s="2" t="s">
        <v>40</v>
      </c>
      <c r="K31" s="2" t="s">
        <v>41</v>
      </c>
      <c r="L31" s="2" t="s">
        <v>42</v>
      </c>
      <c r="M31" s="2" t="s">
        <v>43</v>
      </c>
      <c r="N31" s="1"/>
      <c r="O31" s="1"/>
      <c r="P31" s="1" t="s">
        <v>45</v>
      </c>
      <c r="Q31" s="2" t="s">
        <v>40</v>
      </c>
      <c r="R31" s="2" t="s">
        <v>41</v>
      </c>
      <c r="S31" s="2" t="s">
        <v>42</v>
      </c>
      <c r="T31" s="2" t="s">
        <v>43</v>
      </c>
      <c r="U31" s="1"/>
      <c r="V31" s="1"/>
    </row>
    <row r="32" spans="1:24" ht="27" thickBot="1" x14ac:dyDescent="0.3">
      <c r="A32" s="1"/>
      <c r="B32" s="44">
        <v>1</v>
      </c>
      <c r="C32" s="152" t="s">
        <v>192</v>
      </c>
      <c r="D32" s="45">
        <v>44</v>
      </c>
      <c r="E32" s="46">
        <v>45</v>
      </c>
      <c r="F32" s="47"/>
      <c r="G32" s="48">
        <v>1</v>
      </c>
      <c r="H32" s="1"/>
      <c r="I32" s="1"/>
      <c r="J32" s="1"/>
      <c r="K32" s="1"/>
      <c r="L32" s="1"/>
      <c r="M32" s="1"/>
      <c r="N32" s="1"/>
      <c r="O32" s="1"/>
      <c r="Q32" s="1"/>
      <c r="R32" s="1"/>
      <c r="S32" s="1"/>
      <c r="T32" s="1"/>
      <c r="U32" s="1"/>
      <c r="V32" s="1"/>
    </row>
    <row r="33" spans="1:24" ht="15" customHeight="1" thickBot="1" x14ac:dyDescent="0.3">
      <c r="A33" s="1"/>
      <c r="B33" s="228" t="s">
        <v>48</v>
      </c>
      <c r="C33" s="136" t="s">
        <v>51</v>
      </c>
      <c r="D33" s="49"/>
      <c r="E33" s="50"/>
      <c r="F33" s="49"/>
      <c r="G33" s="51"/>
      <c r="H33" s="52"/>
      <c r="I33" s="231" t="s">
        <v>192</v>
      </c>
      <c r="J33" s="243">
        <v>47</v>
      </c>
      <c r="K33" s="243">
        <v>40</v>
      </c>
      <c r="L33" s="233">
        <v>19</v>
      </c>
      <c r="M33" s="235">
        <v>0</v>
      </c>
      <c r="N33" s="52"/>
      <c r="O33" s="1"/>
      <c r="P33" s="1"/>
      <c r="Q33" s="1"/>
      <c r="R33" s="1"/>
      <c r="S33" s="1"/>
      <c r="T33" s="1"/>
      <c r="U33" s="1"/>
      <c r="V33" s="1"/>
    </row>
    <row r="34" spans="1:24" ht="15" customHeight="1" thickBot="1" x14ac:dyDescent="0.3">
      <c r="A34" s="1"/>
      <c r="B34" s="227"/>
      <c r="C34" s="136" t="s">
        <v>55</v>
      </c>
      <c r="D34" s="53"/>
      <c r="E34" s="50"/>
      <c r="F34" s="53"/>
      <c r="G34" s="54"/>
      <c r="H34" s="1"/>
      <c r="I34" s="232"/>
      <c r="J34" s="244"/>
      <c r="K34" s="244"/>
      <c r="L34" s="234"/>
      <c r="M34" s="236"/>
      <c r="N34" s="55"/>
      <c r="O34" s="1"/>
      <c r="P34" s="1" t="s">
        <v>45</v>
      </c>
      <c r="Q34" s="1"/>
      <c r="R34" s="1"/>
      <c r="S34" s="1"/>
      <c r="T34" s="1"/>
      <c r="U34" s="1"/>
      <c r="V34" s="1"/>
    </row>
    <row r="35" spans="1:24" ht="27" thickBot="1" x14ac:dyDescent="0.3">
      <c r="A35" s="1"/>
      <c r="B35" s="150">
        <v>8</v>
      </c>
      <c r="C35" s="153" t="s">
        <v>193</v>
      </c>
      <c r="D35" s="45">
        <v>32</v>
      </c>
      <c r="E35" s="46">
        <v>37</v>
      </c>
      <c r="F35" s="56"/>
      <c r="G35" s="57">
        <v>0</v>
      </c>
      <c r="H35" s="1"/>
      <c r="I35" s="149" t="s">
        <v>51</v>
      </c>
      <c r="J35" s="50"/>
      <c r="K35" s="50"/>
      <c r="L35" s="50"/>
      <c r="M35" s="50"/>
      <c r="N35" s="55"/>
      <c r="O35" s="1"/>
      <c r="P35" s="50" t="s">
        <v>55</v>
      </c>
      <c r="Q35" s="50"/>
      <c r="R35" s="50"/>
      <c r="S35" s="50"/>
      <c r="T35" s="50"/>
      <c r="U35" s="1"/>
      <c r="V35" s="1"/>
    </row>
    <row r="36" spans="1:24" ht="15" customHeight="1" thickBot="1" x14ac:dyDescent="0.3">
      <c r="A36" s="1"/>
      <c r="B36" s="58"/>
      <c r="C36" s="1"/>
      <c r="D36" s="1"/>
      <c r="E36" s="1"/>
      <c r="F36" s="1"/>
      <c r="G36" s="1"/>
      <c r="H36" s="1"/>
      <c r="I36" s="225" t="s">
        <v>73</v>
      </c>
      <c r="J36" s="50"/>
      <c r="K36" s="50"/>
      <c r="L36" s="50"/>
      <c r="M36" s="50"/>
      <c r="N36" s="55"/>
      <c r="O36" s="52"/>
      <c r="P36" s="231" t="s">
        <v>194</v>
      </c>
      <c r="Q36" s="233">
        <v>33</v>
      </c>
      <c r="R36" s="233">
        <v>50</v>
      </c>
      <c r="S36" s="233">
        <v>16</v>
      </c>
      <c r="T36" s="235">
        <v>1</v>
      </c>
      <c r="U36" s="52"/>
      <c r="V36" s="1"/>
    </row>
    <row r="37" spans="1:24" ht="15" customHeight="1" thickBot="1" x14ac:dyDescent="0.3">
      <c r="A37" s="1"/>
      <c r="B37" s="58"/>
      <c r="C37" s="1"/>
      <c r="D37" s="1"/>
      <c r="E37" s="1"/>
      <c r="F37" s="1"/>
      <c r="G37" s="1"/>
      <c r="H37" s="1"/>
      <c r="I37" s="225"/>
      <c r="J37" s="50"/>
      <c r="K37" s="50"/>
      <c r="L37" s="50"/>
      <c r="M37" s="50"/>
      <c r="N37" s="55"/>
      <c r="O37" s="1"/>
      <c r="P37" s="232"/>
      <c r="Q37" s="234"/>
      <c r="R37" s="234"/>
      <c r="S37" s="234"/>
      <c r="T37" s="236"/>
      <c r="U37" s="55"/>
      <c r="V37" s="1"/>
    </row>
    <row r="38" spans="1:24" ht="27" thickBot="1" x14ac:dyDescent="0.3">
      <c r="A38" s="1"/>
      <c r="B38" s="59">
        <v>5</v>
      </c>
      <c r="C38" s="152" t="s">
        <v>194</v>
      </c>
      <c r="D38" s="45">
        <v>34</v>
      </c>
      <c r="E38" s="46">
        <v>56</v>
      </c>
      <c r="F38" s="47">
        <v>20</v>
      </c>
      <c r="G38" s="48">
        <v>1</v>
      </c>
      <c r="H38" s="1"/>
      <c r="I38" s="138" t="s">
        <v>55</v>
      </c>
      <c r="J38" s="50"/>
      <c r="K38" s="50"/>
      <c r="L38" s="50"/>
      <c r="M38" s="50"/>
      <c r="N38" s="55"/>
      <c r="O38" s="1"/>
      <c r="P38" s="1"/>
      <c r="Q38" s="1"/>
      <c r="R38" s="1"/>
      <c r="S38" s="1"/>
      <c r="T38" s="1"/>
      <c r="U38" s="55"/>
      <c r="V38" s="1"/>
    </row>
    <row r="39" spans="1:24" ht="14.45" customHeight="1" thickBot="1" x14ac:dyDescent="0.3">
      <c r="A39" s="1"/>
      <c r="B39" s="226" t="s">
        <v>53</v>
      </c>
      <c r="C39" s="136" t="s">
        <v>54</v>
      </c>
      <c r="D39" s="49"/>
      <c r="E39" s="50"/>
      <c r="F39" s="49"/>
      <c r="G39" s="51"/>
      <c r="H39" s="52"/>
      <c r="I39" s="231" t="s">
        <v>194</v>
      </c>
      <c r="J39" s="233">
        <v>37</v>
      </c>
      <c r="K39" s="233">
        <v>49</v>
      </c>
      <c r="L39" s="233">
        <v>21</v>
      </c>
      <c r="M39" s="235">
        <v>1</v>
      </c>
      <c r="N39" s="60"/>
      <c r="O39" s="1"/>
      <c r="P39" s="1"/>
      <c r="Q39" s="1"/>
      <c r="R39" s="1"/>
      <c r="S39" s="1"/>
      <c r="T39" s="1"/>
      <c r="U39" s="55"/>
      <c r="V39" s="1"/>
    </row>
    <row r="40" spans="1:24" ht="14.45" customHeight="1" thickBot="1" x14ac:dyDescent="0.3">
      <c r="A40" s="1"/>
      <c r="B40" s="227"/>
      <c r="C40" s="136" t="s">
        <v>78</v>
      </c>
      <c r="D40" s="53"/>
      <c r="E40" s="50"/>
      <c r="F40" s="53"/>
      <c r="G40" s="54"/>
      <c r="H40" s="1"/>
      <c r="I40" s="232"/>
      <c r="J40" s="234"/>
      <c r="K40" s="234"/>
      <c r="L40" s="234"/>
      <c r="M40" s="236"/>
      <c r="N40" s="1"/>
      <c r="O40" s="1"/>
      <c r="P40" s="1"/>
      <c r="Q40" s="1"/>
      <c r="R40" s="1"/>
      <c r="S40" s="1"/>
      <c r="T40" s="1"/>
      <c r="U40" s="55"/>
      <c r="V40" s="1"/>
    </row>
    <row r="41" spans="1:24" ht="29.25" thickBot="1" x14ac:dyDescent="0.3">
      <c r="A41" s="1"/>
      <c r="B41" s="151">
        <v>4</v>
      </c>
      <c r="C41" s="153" t="s">
        <v>195</v>
      </c>
      <c r="D41" s="45">
        <v>47</v>
      </c>
      <c r="E41" s="46">
        <v>38</v>
      </c>
      <c r="F41" s="56">
        <v>10</v>
      </c>
      <c r="G41" s="57">
        <v>0</v>
      </c>
      <c r="H41" s="1"/>
      <c r="I41" s="1"/>
      <c r="J41" s="1"/>
      <c r="K41" s="1"/>
      <c r="L41" s="1"/>
      <c r="M41" s="1"/>
      <c r="N41" s="1"/>
      <c r="P41" t="s">
        <v>55</v>
      </c>
      <c r="U41" s="55"/>
      <c r="V41" s="61"/>
      <c r="W41" s="62" t="s">
        <v>8</v>
      </c>
      <c r="X41" s="156" t="s">
        <v>201</v>
      </c>
    </row>
    <row r="42" spans="1:24" ht="27" thickBot="1" x14ac:dyDescent="0.3">
      <c r="A42" s="1"/>
      <c r="B42" s="5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22" t="s">
        <v>46</v>
      </c>
      <c r="O42" s="223"/>
      <c r="P42" s="155" t="s">
        <v>192</v>
      </c>
      <c r="Q42" s="45">
        <v>41</v>
      </c>
      <c r="R42" s="46">
        <v>45</v>
      </c>
      <c r="S42" s="47"/>
      <c r="T42" s="48">
        <v>0</v>
      </c>
      <c r="U42" s="55"/>
      <c r="V42" s="63"/>
      <c r="W42" s="64" t="s">
        <v>9</v>
      </c>
      <c r="X42" s="157" t="s">
        <v>194</v>
      </c>
    </row>
    <row r="43" spans="1:24" ht="27" thickBot="1" x14ac:dyDescent="0.3">
      <c r="A43" s="1"/>
      <c r="B43" s="5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22"/>
      <c r="O43" s="223"/>
      <c r="P43" s="153" t="s">
        <v>200</v>
      </c>
      <c r="Q43" s="65">
        <v>60</v>
      </c>
      <c r="R43" s="46">
        <v>55</v>
      </c>
      <c r="S43" s="66"/>
      <c r="T43" s="67">
        <v>1</v>
      </c>
      <c r="U43" s="55"/>
      <c r="V43" s="61"/>
      <c r="W43" s="68" t="s">
        <v>10</v>
      </c>
      <c r="X43" s="158" t="s">
        <v>200</v>
      </c>
    </row>
    <row r="44" spans="1:24" ht="27" thickBot="1" x14ac:dyDescent="0.3">
      <c r="A44" s="1"/>
      <c r="B44" s="44">
        <v>3</v>
      </c>
      <c r="C44" s="154" t="s">
        <v>196</v>
      </c>
      <c r="D44" s="45">
        <v>50</v>
      </c>
      <c r="E44" s="46">
        <v>37</v>
      </c>
      <c r="F44" s="47">
        <v>60</v>
      </c>
      <c r="G44" s="69">
        <v>1</v>
      </c>
      <c r="H44" s="1"/>
      <c r="I44" s="1"/>
      <c r="J44" s="1"/>
      <c r="K44" s="1"/>
      <c r="L44" s="1"/>
      <c r="M44" s="1"/>
      <c r="N44" s="1"/>
      <c r="O44" s="1"/>
      <c r="P44" s="146" t="s">
        <v>54</v>
      </c>
      <c r="U44" s="55"/>
      <c r="V44" s="61"/>
      <c r="W44" s="73" t="s">
        <v>11</v>
      </c>
      <c r="X44" s="160" t="s">
        <v>192</v>
      </c>
    </row>
    <row r="45" spans="1:24" ht="15" customHeight="1" thickBot="1" x14ac:dyDescent="0.3">
      <c r="A45" s="1"/>
      <c r="B45" s="218" t="s">
        <v>71</v>
      </c>
      <c r="C45" s="137" t="s">
        <v>77</v>
      </c>
      <c r="D45" s="49"/>
      <c r="E45" s="50"/>
      <c r="F45" s="49"/>
      <c r="G45" s="51"/>
      <c r="H45" s="52"/>
      <c r="I45" s="231" t="s">
        <v>201</v>
      </c>
      <c r="J45" s="233">
        <v>43</v>
      </c>
      <c r="K45" s="233">
        <v>53</v>
      </c>
      <c r="L45" s="233">
        <v>29</v>
      </c>
      <c r="M45" s="235">
        <v>1</v>
      </c>
      <c r="N45" s="52"/>
      <c r="O45" s="1"/>
      <c r="P45" s="1"/>
      <c r="Q45" s="1"/>
      <c r="R45" s="1"/>
      <c r="S45" s="1"/>
      <c r="T45" s="1"/>
      <c r="U45" s="55"/>
      <c r="V45" s="1"/>
    </row>
    <row r="46" spans="1:24" ht="15" customHeight="1" thickBot="1" x14ac:dyDescent="0.3">
      <c r="A46" s="1"/>
      <c r="B46" s="219"/>
      <c r="C46" s="137" t="s">
        <v>49</v>
      </c>
      <c r="D46" s="53"/>
      <c r="E46" s="50"/>
      <c r="F46" s="53"/>
      <c r="G46" s="54"/>
      <c r="H46" s="1"/>
      <c r="I46" s="232"/>
      <c r="J46" s="234"/>
      <c r="K46" s="234"/>
      <c r="L46" s="234"/>
      <c r="M46" s="236"/>
      <c r="N46" s="55"/>
      <c r="O46" s="1"/>
      <c r="P46" s="1"/>
      <c r="Q46" s="1"/>
      <c r="R46" s="1"/>
      <c r="S46" s="1"/>
      <c r="T46" s="1"/>
      <c r="U46" s="55"/>
      <c r="V46" s="1"/>
    </row>
    <row r="47" spans="1:24" ht="27" thickBot="1" x14ac:dyDescent="0.3">
      <c r="A47" s="1"/>
      <c r="B47" s="150">
        <v>6</v>
      </c>
      <c r="C47" s="153" t="s">
        <v>197</v>
      </c>
      <c r="D47" s="45">
        <v>46</v>
      </c>
      <c r="E47" s="46">
        <v>52</v>
      </c>
      <c r="F47" s="56">
        <v>51</v>
      </c>
      <c r="G47" s="57">
        <v>0</v>
      </c>
      <c r="H47" s="1"/>
      <c r="I47" s="148" t="s">
        <v>54</v>
      </c>
      <c r="J47" s="50"/>
      <c r="K47" s="139"/>
      <c r="L47" s="50"/>
      <c r="M47" s="50"/>
      <c r="N47" s="55"/>
      <c r="O47" s="1"/>
      <c r="P47" s="1"/>
      <c r="Q47" s="1"/>
      <c r="R47" s="1"/>
      <c r="S47" s="1"/>
      <c r="T47" s="1"/>
      <c r="U47" s="55"/>
      <c r="V47" s="1"/>
    </row>
    <row r="48" spans="1:24" ht="15" customHeight="1" thickBot="1" x14ac:dyDescent="0.3">
      <c r="A48" s="1"/>
      <c r="B48" s="58"/>
      <c r="C48" s="1"/>
      <c r="D48" s="1"/>
      <c r="E48" s="1"/>
      <c r="F48" s="1"/>
      <c r="G48" s="1"/>
      <c r="H48" s="1"/>
      <c r="I48" s="224" t="s">
        <v>74</v>
      </c>
      <c r="J48" s="50"/>
      <c r="K48" s="50"/>
      <c r="L48" s="50"/>
      <c r="M48" s="50"/>
      <c r="N48" s="55"/>
      <c r="O48" s="52"/>
      <c r="P48" s="231" t="s">
        <v>201</v>
      </c>
      <c r="Q48" s="233">
        <v>40</v>
      </c>
      <c r="R48" s="233">
        <v>44</v>
      </c>
      <c r="S48" s="233">
        <v>21</v>
      </c>
      <c r="T48" s="235">
        <v>1</v>
      </c>
      <c r="U48" s="60"/>
      <c r="V48" s="1"/>
    </row>
    <row r="49" spans="1:22" ht="15" customHeight="1" thickBot="1" x14ac:dyDescent="0.3">
      <c r="A49" s="1"/>
      <c r="B49" s="58"/>
      <c r="C49" s="1"/>
      <c r="D49" s="1"/>
      <c r="E49" s="1"/>
      <c r="F49" s="1"/>
      <c r="G49" s="1"/>
      <c r="H49" s="1"/>
      <c r="I49" s="224"/>
      <c r="J49" s="50"/>
      <c r="K49" s="50"/>
      <c r="L49" s="50"/>
      <c r="M49" s="50"/>
      <c r="N49" s="55"/>
      <c r="O49" s="1"/>
      <c r="P49" s="232"/>
      <c r="Q49" s="234"/>
      <c r="R49" s="234"/>
      <c r="S49" s="234"/>
      <c r="T49" s="236"/>
      <c r="U49" s="1"/>
      <c r="V49" s="1"/>
    </row>
    <row r="50" spans="1:22" ht="27" thickBot="1" x14ac:dyDescent="0.3">
      <c r="A50" s="1"/>
      <c r="B50" s="44">
        <v>7</v>
      </c>
      <c r="C50" s="152" t="s">
        <v>199</v>
      </c>
      <c r="D50" s="45">
        <v>37</v>
      </c>
      <c r="E50" s="46">
        <v>32</v>
      </c>
      <c r="F50" s="47"/>
      <c r="G50" s="48">
        <v>0</v>
      </c>
      <c r="H50" s="1"/>
      <c r="I50" s="139" t="s">
        <v>78</v>
      </c>
      <c r="J50" s="50"/>
      <c r="K50" s="50"/>
      <c r="L50" s="50"/>
      <c r="M50" s="50"/>
      <c r="N50" s="55"/>
      <c r="O50" s="1"/>
      <c r="P50" s="147" t="s">
        <v>54</v>
      </c>
      <c r="Q50" s="50"/>
      <c r="R50" s="50"/>
      <c r="S50" s="50"/>
      <c r="T50" s="50"/>
      <c r="U50" s="1"/>
      <c r="V50" s="1"/>
    </row>
    <row r="51" spans="1:22" ht="15" customHeight="1" thickBot="1" x14ac:dyDescent="0.3">
      <c r="A51" s="1"/>
      <c r="B51" s="218" t="s">
        <v>72</v>
      </c>
      <c r="C51" s="137" t="s">
        <v>51</v>
      </c>
      <c r="D51" s="49"/>
      <c r="E51" s="50"/>
      <c r="F51" s="49"/>
      <c r="G51" s="51"/>
      <c r="H51" s="52"/>
      <c r="I51" s="231" t="s">
        <v>200</v>
      </c>
      <c r="J51" s="233">
        <v>49</v>
      </c>
      <c r="K51" s="233">
        <v>50</v>
      </c>
      <c r="L51" s="233">
        <v>27</v>
      </c>
      <c r="M51" s="235">
        <v>0</v>
      </c>
      <c r="N51" s="60"/>
      <c r="O51" s="1"/>
      <c r="P51" s="1"/>
      <c r="Q51" s="1"/>
      <c r="R51" s="1"/>
      <c r="S51" s="1"/>
      <c r="T51" s="1"/>
      <c r="U51" s="1"/>
      <c r="V51" s="1"/>
    </row>
    <row r="52" spans="1:22" ht="15" customHeight="1" thickBot="1" x14ac:dyDescent="0.3">
      <c r="A52" s="1"/>
      <c r="B52" s="219"/>
      <c r="C52" s="137" t="s">
        <v>55</v>
      </c>
      <c r="D52" s="53"/>
      <c r="E52" s="50"/>
      <c r="F52" s="53"/>
      <c r="G52" s="54"/>
      <c r="H52" s="1"/>
      <c r="I52" s="232"/>
      <c r="J52" s="234"/>
      <c r="K52" s="234"/>
      <c r="L52" s="234"/>
      <c r="M52" s="236"/>
      <c r="N52" s="1"/>
      <c r="O52" s="1"/>
      <c r="P52" s="1"/>
      <c r="Q52" s="1"/>
      <c r="R52" s="1"/>
      <c r="S52" s="1"/>
      <c r="T52" s="1"/>
      <c r="U52" s="1"/>
      <c r="V52" s="1"/>
    </row>
    <row r="53" spans="1:22" ht="27" thickBot="1" x14ac:dyDescent="0.3">
      <c r="A53" s="1"/>
      <c r="B53" s="150">
        <v>2</v>
      </c>
      <c r="C53" s="153" t="s">
        <v>198</v>
      </c>
      <c r="D53" s="45">
        <v>50</v>
      </c>
      <c r="E53" s="46">
        <v>52</v>
      </c>
      <c r="F53" s="56"/>
      <c r="G53" s="57">
        <v>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76">
    <mergeCell ref="J12:J13"/>
    <mergeCell ref="K12:K13"/>
    <mergeCell ref="L12:L13"/>
    <mergeCell ref="M12:M13"/>
    <mergeCell ref="A1:U2"/>
    <mergeCell ref="I6:I7"/>
    <mergeCell ref="J6:J7"/>
    <mergeCell ref="K6:K7"/>
    <mergeCell ref="L6:L7"/>
    <mergeCell ref="M6:M7"/>
    <mergeCell ref="P9:P10"/>
    <mergeCell ref="Q9:Q10"/>
    <mergeCell ref="R9:R10"/>
    <mergeCell ref="S9:S10"/>
    <mergeCell ref="T9:T10"/>
    <mergeCell ref="I9:I10"/>
    <mergeCell ref="J18:J19"/>
    <mergeCell ref="K18:K19"/>
    <mergeCell ref="L18:L19"/>
    <mergeCell ref="M18:M19"/>
    <mergeCell ref="P21:P22"/>
    <mergeCell ref="Q21:Q22"/>
    <mergeCell ref="R21:R22"/>
    <mergeCell ref="S21:S22"/>
    <mergeCell ref="T21:T22"/>
    <mergeCell ref="I24:I25"/>
    <mergeCell ref="J24:J25"/>
    <mergeCell ref="K24:K25"/>
    <mergeCell ref="L24:L25"/>
    <mergeCell ref="M24:M25"/>
    <mergeCell ref="I21:I22"/>
    <mergeCell ref="K39:K40"/>
    <mergeCell ref="L39:L40"/>
    <mergeCell ref="M39:M40"/>
    <mergeCell ref="A29:U30"/>
    <mergeCell ref="I33:I34"/>
    <mergeCell ref="J33:J34"/>
    <mergeCell ref="K33:K34"/>
    <mergeCell ref="L33:L34"/>
    <mergeCell ref="M33:M34"/>
    <mergeCell ref="P36:P37"/>
    <mergeCell ref="Q36:Q37"/>
    <mergeCell ref="R36:R37"/>
    <mergeCell ref="S36:S37"/>
    <mergeCell ref="T36:T37"/>
    <mergeCell ref="Q48:Q49"/>
    <mergeCell ref="R48:R49"/>
    <mergeCell ref="S48:S49"/>
    <mergeCell ref="T48:T49"/>
    <mergeCell ref="I51:I52"/>
    <mergeCell ref="J51:J52"/>
    <mergeCell ref="K51:K52"/>
    <mergeCell ref="L51:L52"/>
    <mergeCell ref="M51:M52"/>
    <mergeCell ref="P48:P49"/>
    <mergeCell ref="B6:B7"/>
    <mergeCell ref="B12:B13"/>
    <mergeCell ref="B18:B19"/>
    <mergeCell ref="I18:I19"/>
    <mergeCell ref="I12:I13"/>
    <mergeCell ref="B51:B52"/>
    <mergeCell ref="B45:B46"/>
    <mergeCell ref="N15:O16"/>
    <mergeCell ref="N42:O43"/>
    <mergeCell ref="I48:I49"/>
    <mergeCell ref="I36:I37"/>
    <mergeCell ref="B39:B40"/>
    <mergeCell ref="B33:B34"/>
    <mergeCell ref="B24:B25"/>
    <mergeCell ref="I45:I46"/>
    <mergeCell ref="J45:J46"/>
    <mergeCell ref="K45:K46"/>
    <mergeCell ref="L45:L46"/>
    <mergeCell ref="M45:M46"/>
    <mergeCell ref="I39:I40"/>
    <mergeCell ref="J39:J40"/>
  </mergeCells>
  <pageMargins left="1.1023622047244095" right="1.1023622047244095" top="0.55118110236220474" bottom="0.55118110236220474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0"/>
  <sheetViews>
    <sheetView workbookViewId="0">
      <selection activeCell="M7" sqref="M7"/>
    </sheetView>
  </sheetViews>
  <sheetFormatPr defaultRowHeight="15" x14ac:dyDescent="0.25"/>
  <cols>
    <col min="1" max="1" width="4" customWidth="1"/>
    <col min="2" max="2" width="6.42578125" customWidth="1"/>
    <col min="3" max="3" width="25.42578125" customWidth="1"/>
    <col min="4" max="4" width="21.5703125" customWidth="1"/>
    <col min="5" max="5" width="7.85546875" customWidth="1"/>
    <col min="6" max="6" width="8" customWidth="1"/>
    <col min="7" max="8" width="6.42578125" customWidth="1"/>
    <col min="9" max="12" width="7.42578125" hidden="1" customWidth="1"/>
  </cols>
  <sheetData>
    <row r="1" spans="1:14" ht="15" customHeight="1" x14ac:dyDescent="0.25">
      <c r="B1" s="257" t="s">
        <v>140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4" ht="15" customHeight="1" x14ac:dyDescent="0.25"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"/>
    </row>
    <row r="3" spans="1:14" ht="7.9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45" customHeight="1" x14ac:dyDescent="0.25">
      <c r="A4" s="1"/>
      <c r="B4" s="1"/>
      <c r="C4" s="1"/>
      <c r="D4" s="1"/>
      <c r="E4" s="249" t="s">
        <v>56</v>
      </c>
      <c r="F4" s="249"/>
      <c r="G4" s="249"/>
      <c r="H4" s="249"/>
      <c r="I4" s="251" t="s">
        <v>57</v>
      </c>
      <c r="J4" s="252"/>
      <c r="K4" s="251" t="s">
        <v>58</v>
      </c>
      <c r="L4" s="255"/>
      <c r="M4" s="1"/>
      <c r="N4" s="1"/>
    </row>
    <row r="5" spans="1:14" ht="15" customHeight="1" thickBot="1" x14ac:dyDescent="0.3">
      <c r="A5" s="1"/>
      <c r="B5" s="1"/>
      <c r="C5" s="1"/>
      <c r="D5" s="1"/>
      <c r="E5" s="250"/>
      <c r="F5" s="250"/>
      <c r="G5" s="250"/>
      <c r="H5" s="250"/>
      <c r="I5" s="253"/>
      <c r="J5" s="254"/>
      <c r="K5" s="253"/>
      <c r="L5" s="256"/>
      <c r="M5" s="1"/>
      <c r="N5" s="1"/>
    </row>
    <row r="6" spans="1:14" ht="15.75" thickBot="1" x14ac:dyDescent="0.3">
      <c r="A6" s="1"/>
      <c r="B6" s="6" t="s">
        <v>0</v>
      </c>
      <c r="C6" s="7" t="s">
        <v>1</v>
      </c>
      <c r="D6" s="7" t="s">
        <v>2</v>
      </c>
      <c r="E6" s="74" t="s">
        <v>59</v>
      </c>
      <c r="F6" s="75" t="s">
        <v>60</v>
      </c>
      <c r="G6" s="76" t="s">
        <v>59</v>
      </c>
      <c r="H6" s="77" t="s">
        <v>60</v>
      </c>
      <c r="I6" s="74" t="s">
        <v>59</v>
      </c>
      <c r="J6" s="75" t="s">
        <v>60</v>
      </c>
      <c r="K6" s="10" t="s">
        <v>59</v>
      </c>
      <c r="L6" s="75" t="s">
        <v>60</v>
      </c>
      <c r="M6" s="36" t="s">
        <v>61</v>
      </c>
      <c r="N6" s="1"/>
    </row>
    <row r="7" spans="1:14" ht="21" x14ac:dyDescent="0.35">
      <c r="A7" s="1"/>
      <c r="B7" s="78" t="s">
        <v>8</v>
      </c>
      <c r="C7" s="15"/>
      <c r="D7" s="16"/>
      <c r="E7" s="79"/>
      <c r="F7" s="80"/>
      <c r="G7" s="81"/>
      <c r="H7" s="82"/>
      <c r="I7" s="83"/>
      <c r="J7" s="84"/>
      <c r="K7" s="79"/>
      <c r="L7" s="80"/>
      <c r="M7" s="85">
        <f t="shared" ref="M7:M27" si="0">L7+K7+H7+G7+I7+J7+F7+E7</f>
        <v>0</v>
      </c>
      <c r="N7" s="1"/>
    </row>
    <row r="8" spans="1:14" ht="21" x14ac:dyDescent="0.35">
      <c r="A8" s="1"/>
      <c r="B8" s="86" t="s">
        <v>9</v>
      </c>
      <c r="C8" s="20"/>
      <c r="D8" s="21"/>
      <c r="E8" s="87"/>
      <c r="F8" s="88"/>
      <c r="G8" s="87"/>
      <c r="H8" s="89"/>
      <c r="I8" s="90"/>
      <c r="J8" s="89"/>
      <c r="K8" s="87"/>
      <c r="L8" s="88"/>
      <c r="M8" s="91">
        <f t="shared" si="0"/>
        <v>0</v>
      </c>
      <c r="N8" s="1"/>
    </row>
    <row r="9" spans="1:14" ht="21.75" thickBot="1" x14ac:dyDescent="0.4">
      <c r="A9" s="1"/>
      <c r="B9" s="92" t="s">
        <v>10</v>
      </c>
      <c r="C9" s="132"/>
      <c r="D9" s="170"/>
      <c r="E9" s="94"/>
      <c r="F9" s="95"/>
      <c r="G9" s="94"/>
      <c r="H9" s="96"/>
      <c r="I9" s="97"/>
      <c r="J9" s="96"/>
      <c r="K9" s="94"/>
      <c r="L9" s="95"/>
      <c r="M9" s="98">
        <f t="shared" si="0"/>
        <v>0</v>
      </c>
      <c r="N9" s="1"/>
    </row>
    <row r="10" spans="1:14" ht="21.75" thickTop="1" x14ac:dyDescent="0.35">
      <c r="A10" s="1"/>
      <c r="B10" s="133" t="s">
        <v>11</v>
      </c>
      <c r="C10" s="134"/>
      <c r="D10" s="171"/>
      <c r="E10" s="172"/>
      <c r="F10" s="173"/>
      <c r="G10" s="172"/>
      <c r="H10" s="174"/>
      <c r="I10" s="175"/>
      <c r="J10" s="174"/>
      <c r="K10" s="172"/>
      <c r="L10" s="173"/>
      <c r="M10" s="176">
        <f t="shared" si="0"/>
        <v>0</v>
      </c>
      <c r="N10" s="1"/>
    </row>
    <row r="11" spans="1:14" ht="21" x14ac:dyDescent="0.35">
      <c r="A11" s="1"/>
      <c r="B11" s="100" t="s">
        <v>12</v>
      </c>
      <c r="C11" s="20"/>
      <c r="D11" s="21"/>
      <c r="E11" s="87"/>
      <c r="F11" s="88"/>
      <c r="G11" s="87"/>
      <c r="H11" s="89"/>
      <c r="I11" s="90"/>
      <c r="J11" s="89"/>
      <c r="K11" s="87"/>
      <c r="L11" s="88"/>
      <c r="M11" s="91">
        <f t="shared" si="0"/>
        <v>0</v>
      </c>
      <c r="N11" s="1"/>
    </row>
    <row r="12" spans="1:14" ht="21" x14ac:dyDescent="0.35">
      <c r="A12" s="1"/>
      <c r="B12" s="99" t="s">
        <v>13</v>
      </c>
      <c r="C12" s="20"/>
      <c r="D12" s="21"/>
      <c r="E12" s="79"/>
      <c r="F12" s="80"/>
      <c r="G12" s="79"/>
      <c r="H12" s="84"/>
      <c r="I12" s="83"/>
      <c r="J12" s="84"/>
      <c r="K12" s="79"/>
      <c r="L12" s="80"/>
      <c r="M12" s="91">
        <f t="shared" si="0"/>
        <v>0</v>
      </c>
      <c r="N12" s="1"/>
    </row>
    <row r="13" spans="1:14" ht="21" x14ac:dyDescent="0.35">
      <c r="A13" s="1"/>
      <c r="B13" s="100" t="s">
        <v>14</v>
      </c>
      <c r="C13" s="20"/>
      <c r="D13" s="169"/>
      <c r="E13" s="87"/>
      <c r="F13" s="88"/>
      <c r="G13" s="87"/>
      <c r="H13" s="89"/>
      <c r="I13" s="90"/>
      <c r="J13" s="89"/>
      <c r="K13" s="87"/>
      <c r="L13" s="88"/>
      <c r="M13" s="91">
        <f t="shared" si="0"/>
        <v>0</v>
      </c>
      <c r="N13" s="1"/>
    </row>
    <row r="14" spans="1:14" ht="21" x14ac:dyDescent="0.35">
      <c r="A14" s="1"/>
      <c r="B14" s="99" t="s">
        <v>16</v>
      </c>
      <c r="C14" s="20"/>
      <c r="D14" s="169"/>
      <c r="E14" s="79"/>
      <c r="F14" s="80"/>
      <c r="G14" s="79"/>
      <c r="H14" s="84"/>
      <c r="I14" s="83"/>
      <c r="J14" s="84"/>
      <c r="K14" s="79"/>
      <c r="L14" s="80"/>
      <c r="M14" s="91">
        <f t="shared" si="0"/>
        <v>0</v>
      </c>
      <c r="N14" s="1"/>
    </row>
    <row r="15" spans="1:14" ht="21" x14ac:dyDescent="0.35">
      <c r="A15" s="1"/>
      <c r="B15" s="100" t="s">
        <v>17</v>
      </c>
      <c r="C15" s="20"/>
      <c r="D15" s="169"/>
      <c r="E15" s="87"/>
      <c r="F15" s="88"/>
      <c r="G15" s="87"/>
      <c r="H15" s="89"/>
      <c r="I15" s="90"/>
      <c r="J15" s="89"/>
      <c r="K15" s="87"/>
      <c r="L15" s="88"/>
      <c r="M15" s="91">
        <f t="shared" si="0"/>
        <v>0</v>
      </c>
      <c r="N15" s="1"/>
    </row>
    <row r="16" spans="1:14" ht="21" x14ac:dyDescent="0.35">
      <c r="A16" s="1"/>
      <c r="B16" s="99" t="s">
        <v>18</v>
      </c>
      <c r="C16" s="20"/>
      <c r="D16" s="169"/>
      <c r="E16" s="79"/>
      <c r="F16" s="80"/>
      <c r="G16" s="79"/>
      <c r="H16" s="84"/>
      <c r="I16" s="83"/>
      <c r="J16" s="84"/>
      <c r="K16" s="79"/>
      <c r="L16" s="80"/>
      <c r="M16" s="91">
        <f t="shared" si="0"/>
        <v>0</v>
      </c>
      <c r="N16" s="1"/>
    </row>
    <row r="17" spans="1:14" ht="21" x14ac:dyDescent="0.35">
      <c r="A17" s="1"/>
      <c r="B17" s="100" t="s">
        <v>19</v>
      </c>
      <c r="C17" s="20"/>
      <c r="D17" s="169"/>
      <c r="E17" s="87"/>
      <c r="F17" s="88"/>
      <c r="G17" s="87"/>
      <c r="H17" s="89"/>
      <c r="I17" s="90"/>
      <c r="J17" s="89"/>
      <c r="K17" s="87"/>
      <c r="L17" s="88"/>
      <c r="M17" s="91">
        <f t="shared" si="0"/>
        <v>0</v>
      </c>
      <c r="N17" s="1"/>
    </row>
    <row r="18" spans="1:14" ht="21" x14ac:dyDescent="0.35">
      <c r="A18" s="1"/>
      <c r="B18" s="101" t="s">
        <v>20</v>
      </c>
      <c r="C18" s="20"/>
      <c r="D18" s="169"/>
      <c r="E18" s="102"/>
      <c r="F18" s="103"/>
      <c r="G18" s="102"/>
      <c r="H18" s="104"/>
      <c r="I18" s="105"/>
      <c r="J18" s="104"/>
      <c r="K18" s="102"/>
      <c r="L18" s="103"/>
      <c r="M18" s="91">
        <f t="shared" si="0"/>
        <v>0</v>
      </c>
      <c r="N18" s="1"/>
    </row>
    <row r="19" spans="1:14" ht="21" x14ac:dyDescent="0.35">
      <c r="A19" s="1"/>
      <c r="B19" s="106" t="s">
        <v>21</v>
      </c>
      <c r="C19" s="20"/>
      <c r="D19" s="21"/>
      <c r="E19" s="107"/>
      <c r="F19" s="108"/>
      <c r="G19" s="107"/>
      <c r="H19" s="109"/>
      <c r="I19" s="110"/>
      <c r="J19" s="109"/>
      <c r="K19" s="107"/>
      <c r="L19" s="108"/>
      <c r="M19" s="91">
        <f t="shared" si="0"/>
        <v>0</v>
      </c>
      <c r="N19" s="1"/>
    </row>
    <row r="20" spans="1:14" ht="21" x14ac:dyDescent="0.35">
      <c r="A20" s="1"/>
      <c r="B20" s="106" t="s">
        <v>22</v>
      </c>
      <c r="C20" s="20"/>
      <c r="D20" s="21"/>
      <c r="E20" s="107"/>
      <c r="F20" s="108"/>
      <c r="G20" s="107"/>
      <c r="H20" s="109"/>
      <c r="I20" s="110"/>
      <c r="J20" s="109"/>
      <c r="K20" s="107"/>
      <c r="L20" s="108"/>
      <c r="M20" s="91">
        <f t="shared" si="0"/>
        <v>0</v>
      </c>
      <c r="N20" s="1"/>
    </row>
    <row r="21" spans="1:14" ht="21" x14ac:dyDescent="0.35">
      <c r="A21" s="1"/>
      <c r="B21" s="106" t="s">
        <v>23</v>
      </c>
      <c r="C21" s="20"/>
      <c r="D21" s="21"/>
      <c r="E21" s="107"/>
      <c r="F21" s="108"/>
      <c r="G21" s="107"/>
      <c r="H21" s="109"/>
      <c r="I21" s="110"/>
      <c r="J21" s="109"/>
      <c r="K21" s="107"/>
      <c r="L21" s="108"/>
      <c r="M21" s="91">
        <f t="shared" si="0"/>
        <v>0</v>
      </c>
      <c r="N21" s="1"/>
    </row>
    <row r="22" spans="1:14" ht="21" x14ac:dyDescent="0.35">
      <c r="A22" s="1"/>
      <c r="B22" s="106" t="s">
        <v>24</v>
      </c>
      <c r="C22" s="20"/>
      <c r="D22" s="21"/>
      <c r="E22" s="107"/>
      <c r="F22" s="108"/>
      <c r="G22" s="107"/>
      <c r="H22" s="109"/>
      <c r="I22" s="110"/>
      <c r="J22" s="109"/>
      <c r="K22" s="107"/>
      <c r="L22" s="108"/>
      <c r="M22" s="91">
        <f t="shared" si="0"/>
        <v>0</v>
      </c>
      <c r="N22" s="1"/>
    </row>
    <row r="23" spans="1:14" ht="21" x14ac:dyDescent="0.35">
      <c r="A23" s="1"/>
      <c r="B23" s="106" t="s">
        <v>25</v>
      </c>
      <c r="C23" s="20"/>
      <c r="D23" s="21"/>
      <c r="E23" s="107"/>
      <c r="F23" s="108"/>
      <c r="G23" s="107"/>
      <c r="H23" s="109"/>
      <c r="I23" s="110"/>
      <c r="J23" s="109"/>
      <c r="K23" s="107"/>
      <c r="L23" s="108"/>
      <c r="M23" s="91">
        <f t="shared" si="0"/>
        <v>0</v>
      </c>
      <c r="N23" s="1"/>
    </row>
    <row r="24" spans="1:14" ht="21" x14ac:dyDescent="0.35">
      <c r="A24" s="1"/>
      <c r="B24" s="106" t="s">
        <v>26</v>
      </c>
      <c r="C24" s="20"/>
      <c r="D24" s="21"/>
      <c r="E24" s="107"/>
      <c r="F24" s="108"/>
      <c r="G24" s="107"/>
      <c r="H24" s="109"/>
      <c r="I24" s="110"/>
      <c r="J24" s="109"/>
      <c r="K24" s="107"/>
      <c r="L24" s="108"/>
      <c r="M24" s="91">
        <f t="shared" si="0"/>
        <v>0</v>
      </c>
      <c r="N24" s="1"/>
    </row>
    <row r="25" spans="1:14" ht="21" x14ac:dyDescent="0.35">
      <c r="A25" s="1"/>
      <c r="B25" s="106" t="s">
        <v>27</v>
      </c>
      <c r="C25" s="20"/>
      <c r="D25" s="21"/>
      <c r="E25" s="107"/>
      <c r="F25" s="108"/>
      <c r="G25" s="107"/>
      <c r="H25" s="109"/>
      <c r="I25" s="110"/>
      <c r="J25" s="109"/>
      <c r="K25" s="107"/>
      <c r="L25" s="108"/>
      <c r="M25" s="91">
        <f t="shared" si="0"/>
        <v>0</v>
      </c>
      <c r="N25" s="1"/>
    </row>
    <row r="26" spans="1:14" ht="21" x14ac:dyDescent="0.35">
      <c r="A26" s="1"/>
      <c r="B26" s="106" t="s">
        <v>28</v>
      </c>
      <c r="C26" s="20"/>
      <c r="D26" s="21"/>
      <c r="E26" s="107"/>
      <c r="F26" s="108"/>
      <c r="G26" s="107"/>
      <c r="H26" s="109"/>
      <c r="I26" s="110"/>
      <c r="J26" s="109"/>
      <c r="K26" s="107"/>
      <c r="L26" s="108"/>
      <c r="M26" s="91">
        <f t="shared" si="0"/>
        <v>0</v>
      </c>
      <c r="N26" s="1"/>
    </row>
    <row r="27" spans="1:14" ht="21" x14ac:dyDescent="0.35">
      <c r="A27" s="1"/>
      <c r="B27" s="106" t="s">
        <v>29</v>
      </c>
      <c r="C27" s="20"/>
      <c r="D27" s="21"/>
      <c r="E27" s="107"/>
      <c r="F27" s="108"/>
      <c r="G27" s="107"/>
      <c r="H27" s="109"/>
      <c r="I27" s="110"/>
      <c r="J27" s="109"/>
      <c r="K27" s="107"/>
      <c r="L27" s="108"/>
      <c r="M27" s="91">
        <f t="shared" si="0"/>
        <v>0</v>
      </c>
      <c r="N27" s="1"/>
    </row>
    <row r="28" spans="1:14" ht="21" x14ac:dyDescent="0.35">
      <c r="A28" s="1"/>
      <c r="B28" s="106" t="s">
        <v>30</v>
      </c>
      <c r="C28" s="111"/>
      <c r="D28" s="112"/>
      <c r="E28" s="107"/>
      <c r="F28" s="108"/>
      <c r="G28" s="107"/>
      <c r="H28" s="109"/>
      <c r="I28" s="110"/>
      <c r="J28" s="109"/>
      <c r="K28" s="107"/>
      <c r="L28" s="108"/>
      <c r="M28" s="91">
        <f t="shared" ref="M28:M35" si="1">L28+K28+H28+G28+I28+J28+F28+E28</f>
        <v>0</v>
      </c>
      <c r="N28" s="1"/>
    </row>
    <row r="29" spans="1:14" ht="21" x14ac:dyDescent="0.35">
      <c r="A29" s="1"/>
      <c r="B29" s="106" t="s">
        <v>31</v>
      </c>
      <c r="C29" s="111"/>
      <c r="D29" s="112"/>
      <c r="E29" s="107"/>
      <c r="F29" s="108"/>
      <c r="G29" s="107"/>
      <c r="H29" s="109"/>
      <c r="I29" s="110"/>
      <c r="J29" s="109"/>
      <c r="K29" s="107"/>
      <c r="L29" s="108"/>
      <c r="M29" s="91">
        <f t="shared" si="1"/>
        <v>0</v>
      </c>
      <c r="N29" s="1"/>
    </row>
    <row r="30" spans="1:14" ht="21" x14ac:dyDescent="0.35">
      <c r="A30" s="1"/>
      <c r="B30" s="106" t="s">
        <v>32</v>
      </c>
      <c r="C30" s="111"/>
      <c r="D30" s="112"/>
      <c r="E30" s="107"/>
      <c r="F30" s="108"/>
      <c r="G30" s="107"/>
      <c r="H30" s="109"/>
      <c r="I30" s="110"/>
      <c r="J30" s="109"/>
      <c r="K30" s="107"/>
      <c r="L30" s="108"/>
      <c r="M30" s="91">
        <f t="shared" si="1"/>
        <v>0</v>
      </c>
      <c r="N30" s="1"/>
    </row>
    <row r="31" spans="1:14" ht="21" x14ac:dyDescent="0.35">
      <c r="A31" s="1"/>
      <c r="B31" s="106" t="s">
        <v>33</v>
      </c>
      <c r="C31" s="111"/>
      <c r="D31" s="112"/>
      <c r="E31" s="107"/>
      <c r="F31" s="108"/>
      <c r="G31" s="107"/>
      <c r="H31" s="109"/>
      <c r="I31" s="110"/>
      <c r="J31" s="109"/>
      <c r="K31" s="107"/>
      <c r="L31" s="108"/>
      <c r="M31" s="91">
        <f t="shared" si="1"/>
        <v>0</v>
      </c>
      <c r="N31" s="1"/>
    </row>
    <row r="32" spans="1:14" ht="21" x14ac:dyDescent="0.35">
      <c r="A32" s="1"/>
      <c r="B32" s="19" t="s">
        <v>34</v>
      </c>
      <c r="C32" s="113"/>
      <c r="D32" s="114"/>
      <c r="E32" s="79"/>
      <c r="F32" s="80"/>
      <c r="G32" s="79"/>
      <c r="H32" s="84"/>
      <c r="I32" s="83"/>
      <c r="J32" s="84"/>
      <c r="K32" s="79"/>
      <c r="L32" s="80"/>
      <c r="M32" s="115">
        <f t="shared" si="1"/>
        <v>0</v>
      </c>
      <c r="N32" s="1"/>
    </row>
    <row r="33" spans="1:14" ht="21" x14ac:dyDescent="0.35">
      <c r="A33" s="1"/>
      <c r="B33" s="106" t="s">
        <v>35</v>
      </c>
      <c r="C33" s="20"/>
      <c r="D33" s="116"/>
      <c r="E33" s="117"/>
      <c r="F33" s="118"/>
      <c r="G33" s="117"/>
      <c r="H33" s="119"/>
      <c r="I33" s="120"/>
      <c r="J33" s="119"/>
      <c r="K33" s="117"/>
      <c r="L33" s="118"/>
      <c r="M33" s="115">
        <f t="shared" si="1"/>
        <v>0</v>
      </c>
      <c r="N33" s="1"/>
    </row>
    <row r="34" spans="1:14" ht="21" x14ac:dyDescent="0.35">
      <c r="A34" s="1"/>
      <c r="B34" s="19" t="s">
        <v>36</v>
      </c>
      <c r="C34" s="20"/>
      <c r="D34" s="116"/>
      <c r="E34" s="117"/>
      <c r="F34" s="118"/>
      <c r="G34" s="117"/>
      <c r="H34" s="119"/>
      <c r="I34" s="120"/>
      <c r="J34" s="119"/>
      <c r="K34" s="117"/>
      <c r="L34" s="118"/>
      <c r="M34" s="115">
        <f t="shared" si="1"/>
        <v>0</v>
      </c>
      <c r="N34" s="1"/>
    </row>
    <row r="35" spans="1:14" ht="21" x14ac:dyDescent="0.35">
      <c r="A35" s="1"/>
      <c r="B35" s="106" t="s">
        <v>37</v>
      </c>
      <c r="C35" s="20"/>
      <c r="D35" s="116"/>
      <c r="E35" s="117"/>
      <c r="F35" s="118"/>
      <c r="G35" s="117"/>
      <c r="H35" s="119"/>
      <c r="I35" s="120"/>
      <c r="J35" s="119"/>
      <c r="K35" s="117"/>
      <c r="L35" s="118"/>
      <c r="M35" s="121">
        <f t="shared" si="1"/>
        <v>0</v>
      </c>
      <c r="N35" s="1"/>
    </row>
    <row r="36" spans="1:14" ht="21.75" thickBot="1" x14ac:dyDescent="0.4">
      <c r="A36" s="1"/>
      <c r="B36" s="122" t="s">
        <v>63</v>
      </c>
      <c r="C36" s="123"/>
      <c r="D36" s="124"/>
      <c r="E36" s="125"/>
      <c r="F36" s="126"/>
      <c r="G36" s="125"/>
      <c r="H36" s="127"/>
      <c r="I36" s="128"/>
      <c r="J36" s="127"/>
      <c r="K36" s="125"/>
      <c r="L36" s="126"/>
      <c r="M36" s="129">
        <f>L36+K36+H36+G36+I36+J36+F36+E36</f>
        <v>0</v>
      </c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45" customHeight="1" x14ac:dyDescent="0.25">
      <c r="A45" s="1"/>
      <c r="B45" s="257" t="s">
        <v>141</v>
      </c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1"/>
    </row>
    <row r="46" spans="1:14" ht="14.45" customHeight="1" x14ac:dyDescent="0.25">
      <c r="A46" s="1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1"/>
    </row>
    <row r="47" spans="1:14" ht="9" customHeight="1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45" customHeight="1" x14ac:dyDescent="0.25">
      <c r="A48" s="1"/>
      <c r="B48" s="1"/>
      <c r="C48" s="1"/>
      <c r="D48" s="1"/>
      <c r="E48" s="249" t="s">
        <v>56</v>
      </c>
      <c r="F48" s="249"/>
      <c r="G48" s="249"/>
      <c r="H48" s="249"/>
      <c r="I48" s="251" t="s">
        <v>57</v>
      </c>
      <c r="J48" s="252"/>
      <c r="K48" s="251" t="s">
        <v>58</v>
      </c>
      <c r="L48" s="255"/>
      <c r="M48" s="1"/>
      <c r="N48" s="1"/>
    </row>
    <row r="49" spans="1:14" ht="15" customHeight="1" thickBot="1" x14ac:dyDescent="0.3">
      <c r="A49" s="1"/>
      <c r="B49" s="1"/>
      <c r="C49" s="1"/>
      <c r="D49" s="1"/>
      <c r="E49" s="250"/>
      <c r="F49" s="250"/>
      <c r="G49" s="250"/>
      <c r="H49" s="250"/>
      <c r="I49" s="253"/>
      <c r="J49" s="254"/>
      <c r="K49" s="253"/>
      <c r="L49" s="256"/>
      <c r="M49" s="1"/>
      <c r="N49" s="1"/>
    </row>
    <row r="50" spans="1:14" ht="15.75" thickBot="1" x14ac:dyDescent="0.3">
      <c r="A50" s="1"/>
      <c r="B50" s="6" t="s">
        <v>0</v>
      </c>
      <c r="C50" s="7" t="s">
        <v>1</v>
      </c>
      <c r="D50" s="7" t="s">
        <v>2</v>
      </c>
      <c r="E50" s="74" t="s">
        <v>59</v>
      </c>
      <c r="F50" s="75" t="s">
        <v>60</v>
      </c>
      <c r="G50" s="76" t="s">
        <v>59</v>
      </c>
      <c r="H50" s="77" t="s">
        <v>60</v>
      </c>
      <c r="I50" s="74" t="s">
        <v>59</v>
      </c>
      <c r="J50" s="75" t="s">
        <v>60</v>
      </c>
      <c r="K50" s="10" t="s">
        <v>59</v>
      </c>
      <c r="L50" s="75" t="s">
        <v>60</v>
      </c>
      <c r="M50" s="36" t="s">
        <v>61</v>
      </c>
      <c r="N50" s="1"/>
    </row>
    <row r="51" spans="1:14" ht="21" x14ac:dyDescent="0.35">
      <c r="A51" s="1"/>
      <c r="B51" s="78" t="s">
        <v>8</v>
      </c>
      <c r="C51" s="15"/>
      <c r="D51" s="16"/>
      <c r="E51" s="79"/>
      <c r="F51" s="80"/>
      <c r="G51" s="79"/>
      <c r="H51" s="84"/>
      <c r="I51" s="83"/>
      <c r="J51" s="84"/>
      <c r="K51" s="79"/>
      <c r="L51" s="80"/>
      <c r="M51" s="85">
        <f>L51+K51+H51+G51+I51+J51+F51+E51</f>
        <v>0</v>
      </c>
      <c r="N51" s="1"/>
    </row>
    <row r="52" spans="1:14" ht="21" x14ac:dyDescent="0.35">
      <c r="A52" s="1"/>
      <c r="B52" s="86" t="s">
        <v>9</v>
      </c>
      <c r="C52" s="20"/>
      <c r="D52" s="21"/>
      <c r="E52" s="87"/>
      <c r="F52" s="88"/>
      <c r="G52" s="87"/>
      <c r="H52" s="89"/>
      <c r="I52" s="90"/>
      <c r="J52" s="89"/>
      <c r="K52" s="87"/>
      <c r="L52" s="88"/>
      <c r="M52" s="91">
        <f>L52+K52+H52+G52+I52+J52+F52+E52</f>
        <v>0</v>
      </c>
      <c r="N52" s="1"/>
    </row>
    <row r="53" spans="1:14" ht="21.75" thickBot="1" x14ac:dyDescent="0.4">
      <c r="A53" s="1"/>
      <c r="B53" s="92" t="s">
        <v>10</v>
      </c>
      <c r="C53" s="132"/>
      <c r="D53" s="93"/>
      <c r="E53" s="94"/>
      <c r="F53" s="95"/>
      <c r="G53" s="94"/>
      <c r="H53" s="96"/>
      <c r="I53" s="97"/>
      <c r="J53" s="96"/>
      <c r="K53" s="94"/>
      <c r="L53" s="95"/>
      <c r="M53" s="98">
        <f>L53+K53+H53+G53+I53+J53+F53+E53</f>
        <v>0</v>
      </c>
      <c r="N53" s="1"/>
    </row>
    <row r="54" spans="1:14" ht="21.75" thickTop="1" x14ac:dyDescent="0.35">
      <c r="A54" s="1"/>
      <c r="B54" s="133" t="s">
        <v>11</v>
      </c>
      <c r="C54" s="134"/>
      <c r="D54" s="135"/>
      <c r="E54" s="79"/>
      <c r="F54" s="80"/>
      <c r="G54" s="79"/>
      <c r="H54" s="84"/>
      <c r="I54" s="83"/>
      <c r="J54" s="84"/>
      <c r="K54" s="79"/>
      <c r="L54" s="80"/>
      <c r="M54" s="85">
        <f>L54+K54+H54+G54+I54+J54+F54+E54</f>
        <v>0</v>
      </c>
      <c r="N54" s="1"/>
    </row>
    <row r="55" spans="1:14" ht="21" x14ac:dyDescent="0.35">
      <c r="A55" s="1"/>
      <c r="B55" s="100" t="s">
        <v>12</v>
      </c>
      <c r="C55" s="20"/>
      <c r="D55" s="21"/>
      <c r="E55" s="87"/>
      <c r="F55" s="88"/>
      <c r="G55" s="87"/>
      <c r="H55" s="89"/>
      <c r="I55" s="90"/>
      <c r="J55" s="89"/>
      <c r="K55" s="87"/>
      <c r="L55" s="88"/>
      <c r="M55" s="91">
        <f>E55+F55+G55+H55+I55+J55+K55+L55</f>
        <v>0</v>
      </c>
      <c r="N55" s="1"/>
    </row>
    <row r="56" spans="1:14" ht="21" x14ac:dyDescent="0.35">
      <c r="A56" s="1"/>
      <c r="B56" s="99" t="s">
        <v>13</v>
      </c>
      <c r="C56" s="20"/>
      <c r="D56" s="21"/>
      <c r="E56" s="79"/>
      <c r="F56" s="80"/>
      <c r="G56" s="79"/>
      <c r="H56" s="84"/>
      <c r="I56" s="83"/>
      <c r="J56" s="84"/>
      <c r="K56" s="79"/>
      <c r="L56" s="80"/>
      <c r="M56" s="91">
        <f t="shared" ref="M56:M61" si="2">L56+K56+H56+G56+I56+J56+F56+E56</f>
        <v>0</v>
      </c>
      <c r="N56" s="1"/>
    </row>
    <row r="57" spans="1:14" ht="21" x14ac:dyDescent="0.35">
      <c r="A57" s="1"/>
      <c r="B57" s="100" t="s">
        <v>14</v>
      </c>
      <c r="C57" s="20"/>
      <c r="D57" s="21"/>
      <c r="E57" s="87"/>
      <c r="F57" s="88"/>
      <c r="G57" s="87"/>
      <c r="H57" s="89"/>
      <c r="I57" s="90"/>
      <c r="J57" s="89"/>
      <c r="K57" s="87"/>
      <c r="L57" s="88"/>
      <c r="M57" s="91">
        <f t="shared" si="2"/>
        <v>0</v>
      </c>
      <c r="N57" s="1"/>
    </row>
    <row r="58" spans="1:14" ht="21" x14ac:dyDescent="0.35">
      <c r="A58" s="1"/>
      <c r="B58" s="99" t="s">
        <v>16</v>
      </c>
      <c r="C58" s="20"/>
      <c r="D58" s="21"/>
      <c r="E58" s="79"/>
      <c r="F58" s="80"/>
      <c r="G58" s="79"/>
      <c r="H58" s="84"/>
      <c r="I58" s="83"/>
      <c r="J58" s="84"/>
      <c r="K58" s="79"/>
      <c r="L58" s="80"/>
      <c r="M58" s="91">
        <f t="shared" si="2"/>
        <v>0</v>
      </c>
      <c r="N58" s="1"/>
    </row>
    <row r="59" spans="1:14" ht="21" x14ac:dyDescent="0.35">
      <c r="A59" s="1"/>
      <c r="B59" s="100" t="s">
        <v>17</v>
      </c>
      <c r="C59" s="20"/>
      <c r="D59" s="21"/>
      <c r="E59" s="87"/>
      <c r="F59" s="88"/>
      <c r="G59" s="87"/>
      <c r="H59" s="89"/>
      <c r="I59" s="90"/>
      <c r="J59" s="89"/>
      <c r="K59" s="87"/>
      <c r="L59" s="88"/>
      <c r="M59" s="91">
        <f t="shared" si="2"/>
        <v>0</v>
      </c>
      <c r="N59" s="1"/>
    </row>
    <row r="60" spans="1:14" ht="21" x14ac:dyDescent="0.35">
      <c r="A60" s="1"/>
      <c r="B60" s="99" t="s">
        <v>18</v>
      </c>
      <c r="C60" s="20"/>
      <c r="D60" s="21"/>
      <c r="E60" s="79"/>
      <c r="F60" s="80"/>
      <c r="G60" s="79"/>
      <c r="H60" s="84"/>
      <c r="I60" s="83"/>
      <c r="J60" s="84"/>
      <c r="K60" s="79"/>
      <c r="L60" s="80"/>
      <c r="M60" s="91">
        <f t="shared" si="2"/>
        <v>0</v>
      </c>
      <c r="N60" s="1"/>
    </row>
    <row r="61" spans="1:14" ht="21" x14ac:dyDescent="0.35">
      <c r="A61" s="1"/>
      <c r="B61" s="100" t="s">
        <v>19</v>
      </c>
      <c r="C61" s="20"/>
      <c r="D61" s="21"/>
      <c r="E61" s="87"/>
      <c r="F61" s="88"/>
      <c r="G61" s="87"/>
      <c r="H61" s="89"/>
      <c r="I61" s="90"/>
      <c r="J61" s="89"/>
      <c r="K61" s="87"/>
      <c r="L61" s="88"/>
      <c r="M61" s="91">
        <f t="shared" si="2"/>
        <v>0</v>
      </c>
      <c r="N61" s="1"/>
    </row>
    <row r="62" spans="1:14" ht="21" x14ac:dyDescent="0.35">
      <c r="A62" s="1"/>
      <c r="B62" s="106" t="s">
        <v>20</v>
      </c>
      <c r="C62" s="20"/>
      <c r="D62" s="21"/>
      <c r="E62" s="102"/>
      <c r="F62" s="103"/>
      <c r="G62" s="102"/>
      <c r="H62" s="104"/>
      <c r="I62" s="105"/>
      <c r="J62" s="104"/>
      <c r="K62" s="102"/>
      <c r="L62" s="103"/>
      <c r="M62" s="91">
        <f t="shared" ref="M62:M79" si="3">L62+K62+H62+G62+I62+J62+F62+E62</f>
        <v>0</v>
      </c>
      <c r="N62" s="1"/>
    </row>
    <row r="63" spans="1:14" ht="21" x14ac:dyDescent="0.35">
      <c r="A63" s="1"/>
      <c r="B63" s="106" t="s">
        <v>21</v>
      </c>
      <c r="C63" s="111"/>
      <c r="D63" s="112"/>
      <c r="E63" s="107"/>
      <c r="F63" s="108"/>
      <c r="G63" s="107"/>
      <c r="H63" s="109"/>
      <c r="I63" s="110"/>
      <c r="J63" s="109"/>
      <c r="K63" s="107"/>
      <c r="L63" s="108"/>
      <c r="M63" s="91">
        <f t="shared" si="3"/>
        <v>0</v>
      </c>
      <c r="N63" s="1"/>
    </row>
    <row r="64" spans="1:14" ht="21" x14ac:dyDescent="0.35">
      <c r="A64" s="1"/>
      <c r="B64" s="106" t="s">
        <v>22</v>
      </c>
      <c r="C64" s="111"/>
      <c r="D64" s="112"/>
      <c r="E64" s="107"/>
      <c r="F64" s="108"/>
      <c r="G64" s="107"/>
      <c r="H64" s="109"/>
      <c r="I64" s="110"/>
      <c r="J64" s="109"/>
      <c r="K64" s="107"/>
      <c r="L64" s="108"/>
      <c r="M64" s="91">
        <f t="shared" si="3"/>
        <v>0</v>
      </c>
      <c r="N64" s="1"/>
    </row>
    <row r="65" spans="1:14" ht="21" x14ac:dyDescent="0.35">
      <c r="A65" s="1"/>
      <c r="B65" s="106" t="s">
        <v>23</v>
      </c>
      <c r="C65" s="111"/>
      <c r="D65" s="112"/>
      <c r="E65" s="107"/>
      <c r="F65" s="108"/>
      <c r="G65" s="107"/>
      <c r="H65" s="109"/>
      <c r="I65" s="110"/>
      <c r="J65" s="109"/>
      <c r="K65" s="107"/>
      <c r="L65" s="108"/>
      <c r="M65" s="91">
        <f t="shared" si="3"/>
        <v>0</v>
      </c>
      <c r="N65" s="1"/>
    </row>
    <row r="66" spans="1:14" ht="21" x14ac:dyDescent="0.35">
      <c r="A66" s="1"/>
      <c r="B66" s="106" t="s">
        <v>24</v>
      </c>
      <c r="C66" s="111"/>
      <c r="D66" s="112"/>
      <c r="E66" s="107"/>
      <c r="F66" s="108"/>
      <c r="G66" s="107"/>
      <c r="H66" s="109"/>
      <c r="I66" s="110"/>
      <c r="J66" s="109"/>
      <c r="K66" s="107"/>
      <c r="L66" s="108"/>
      <c r="M66" s="91">
        <f t="shared" si="3"/>
        <v>0</v>
      </c>
      <c r="N66" s="1"/>
    </row>
    <row r="67" spans="1:14" ht="21" x14ac:dyDescent="0.35">
      <c r="A67" s="1"/>
      <c r="B67" s="106" t="s">
        <v>25</v>
      </c>
      <c r="C67" s="111"/>
      <c r="D67" s="112"/>
      <c r="E67" s="107"/>
      <c r="F67" s="108"/>
      <c r="G67" s="107"/>
      <c r="H67" s="109"/>
      <c r="I67" s="110"/>
      <c r="J67" s="109"/>
      <c r="K67" s="107"/>
      <c r="L67" s="108"/>
      <c r="M67" s="91">
        <f t="shared" si="3"/>
        <v>0</v>
      </c>
      <c r="N67" s="1"/>
    </row>
    <row r="68" spans="1:14" ht="21" x14ac:dyDescent="0.35">
      <c r="A68" s="1"/>
      <c r="B68" s="106" t="s">
        <v>26</v>
      </c>
      <c r="C68" s="111"/>
      <c r="D68" s="112"/>
      <c r="E68" s="107"/>
      <c r="F68" s="108"/>
      <c r="G68" s="107"/>
      <c r="H68" s="109"/>
      <c r="I68" s="110"/>
      <c r="J68" s="109"/>
      <c r="K68" s="107"/>
      <c r="L68" s="108"/>
      <c r="M68" s="91">
        <f t="shared" si="3"/>
        <v>0</v>
      </c>
      <c r="N68" s="1"/>
    </row>
    <row r="69" spans="1:14" ht="21" x14ac:dyDescent="0.35">
      <c r="A69" s="1"/>
      <c r="B69" s="106" t="s">
        <v>27</v>
      </c>
      <c r="C69" s="111"/>
      <c r="D69" s="112"/>
      <c r="E69" s="107"/>
      <c r="F69" s="108"/>
      <c r="G69" s="107"/>
      <c r="H69" s="109"/>
      <c r="I69" s="110"/>
      <c r="J69" s="109"/>
      <c r="K69" s="107"/>
      <c r="L69" s="108"/>
      <c r="M69" s="91">
        <f t="shared" si="3"/>
        <v>0</v>
      </c>
      <c r="N69" s="1"/>
    </row>
    <row r="70" spans="1:14" ht="21" x14ac:dyDescent="0.35">
      <c r="A70" s="1"/>
      <c r="B70" s="106" t="s">
        <v>28</v>
      </c>
      <c r="C70" s="111"/>
      <c r="D70" s="112"/>
      <c r="E70" s="107"/>
      <c r="F70" s="108"/>
      <c r="G70" s="107"/>
      <c r="H70" s="109"/>
      <c r="I70" s="110"/>
      <c r="J70" s="109"/>
      <c r="K70" s="107"/>
      <c r="L70" s="108"/>
      <c r="M70" s="91">
        <f t="shared" si="3"/>
        <v>0</v>
      </c>
      <c r="N70" s="1"/>
    </row>
    <row r="71" spans="1:14" ht="21" x14ac:dyDescent="0.35">
      <c r="A71" s="1"/>
      <c r="B71" s="106" t="s">
        <v>29</v>
      </c>
      <c r="C71" s="111"/>
      <c r="D71" s="112"/>
      <c r="E71" s="107"/>
      <c r="F71" s="108"/>
      <c r="G71" s="107"/>
      <c r="H71" s="109"/>
      <c r="I71" s="110"/>
      <c r="J71" s="109"/>
      <c r="K71" s="107"/>
      <c r="L71" s="108"/>
      <c r="M71" s="91">
        <f t="shared" si="3"/>
        <v>0</v>
      </c>
      <c r="N71" s="1"/>
    </row>
    <row r="72" spans="1:14" ht="21" x14ac:dyDescent="0.35">
      <c r="A72" s="1"/>
      <c r="B72" s="106" t="s">
        <v>30</v>
      </c>
      <c r="C72" s="111"/>
      <c r="D72" s="112"/>
      <c r="E72" s="107"/>
      <c r="F72" s="108"/>
      <c r="G72" s="107"/>
      <c r="H72" s="109"/>
      <c r="I72" s="110"/>
      <c r="J72" s="109"/>
      <c r="K72" s="107"/>
      <c r="L72" s="108"/>
      <c r="M72" s="91">
        <f t="shared" si="3"/>
        <v>0</v>
      </c>
      <c r="N72" s="1"/>
    </row>
    <row r="73" spans="1:14" ht="21" x14ac:dyDescent="0.35">
      <c r="A73" s="1"/>
      <c r="B73" s="106" t="s">
        <v>31</v>
      </c>
      <c r="C73" s="111"/>
      <c r="D73" s="112"/>
      <c r="E73" s="107"/>
      <c r="F73" s="108"/>
      <c r="G73" s="107"/>
      <c r="H73" s="109"/>
      <c r="I73" s="110"/>
      <c r="J73" s="109"/>
      <c r="K73" s="107"/>
      <c r="L73" s="108"/>
      <c r="M73" s="91">
        <f t="shared" si="3"/>
        <v>0</v>
      </c>
      <c r="N73" s="1"/>
    </row>
    <row r="74" spans="1:14" ht="21" x14ac:dyDescent="0.35">
      <c r="A74" s="1"/>
      <c r="B74" s="106" t="s">
        <v>32</v>
      </c>
      <c r="C74" s="111"/>
      <c r="D74" s="112"/>
      <c r="E74" s="107"/>
      <c r="F74" s="108"/>
      <c r="G74" s="107"/>
      <c r="H74" s="109"/>
      <c r="I74" s="110"/>
      <c r="J74" s="109"/>
      <c r="K74" s="107"/>
      <c r="L74" s="108"/>
      <c r="M74" s="91">
        <f t="shared" si="3"/>
        <v>0</v>
      </c>
      <c r="N74" s="1"/>
    </row>
    <row r="75" spans="1:14" ht="21" x14ac:dyDescent="0.35">
      <c r="A75" s="1"/>
      <c r="B75" s="106" t="s">
        <v>33</v>
      </c>
      <c r="C75" s="111"/>
      <c r="D75" s="112"/>
      <c r="E75" s="107"/>
      <c r="F75" s="108"/>
      <c r="G75" s="107"/>
      <c r="H75" s="109"/>
      <c r="I75" s="110"/>
      <c r="J75" s="109"/>
      <c r="K75" s="107"/>
      <c r="L75" s="108"/>
      <c r="M75" s="91">
        <f t="shared" si="3"/>
        <v>0</v>
      </c>
      <c r="N75" s="1"/>
    </row>
    <row r="76" spans="1:14" ht="21" x14ac:dyDescent="0.35">
      <c r="A76" s="1"/>
      <c r="B76" s="19" t="s">
        <v>34</v>
      </c>
      <c r="C76" s="113"/>
      <c r="D76" s="114"/>
      <c r="E76" s="79"/>
      <c r="F76" s="80"/>
      <c r="G76" s="79"/>
      <c r="H76" s="84"/>
      <c r="I76" s="83"/>
      <c r="J76" s="84"/>
      <c r="K76" s="79"/>
      <c r="L76" s="80"/>
      <c r="M76" s="115">
        <f t="shared" si="3"/>
        <v>0</v>
      </c>
      <c r="N76" s="1"/>
    </row>
    <row r="77" spans="1:14" ht="21" x14ac:dyDescent="0.35">
      <c r="A77" s="1"/>
      <c r="B77" s="106" t="s">
        <v>35</v>
      </c>
      <c r="C77" s="20"/>
      <c r="D77" s="116"/>
      <c r="E77" s="117"/>
      <c r="F77" s="118"/>
      <c r="G77" s="117"/>
      <c r="H77" s="119"/>
      <c r="I77" s="120"/>
      <c r="J77" s="119"/>
      <c r="K77" s="117"/>
      <c r="L77" s="118"/>
      <c r="M77" s="115">
        <f t="shared" si="3"/>
        <v>0</v>
      </c>
      <c r="N77" s="1"/>
    </row>
    <row r="78" spans="1:14" ht="21" x14ac:dyDescent="0.35">
      <c r="A78" s="1"/>
      <c r="B78" s="19" t="s">
        <v>36</v>
      </c>
      <c r="C78" s="20"/>
      <c r="D78" s="116"/>
      <c r="E78" s="117"/>
      <c r="F78" s="118"/>
      <c r="G78" s="117"/>
      <c r="H78" s="119"/>
      <c r="I78" s="120"/>
      <c r="J78" s="119"/>
      <c r="K78" s="117"/>
      <c r="L78" s="118"/>
      <c r="M78" s="115">
        <f t="shared" si="3"/>
        <v>0</v>
      </c>
      <c r="N78" s="1"/>
    </row>
    <row r="79" spans="1:14" ht="21" x14ac:dyDescent="0.35">
      <c r="A79" s="1"/>
      <c r="B79" s="106" t="s">
        <v>37</v>
      </c>
      <c r="C79" s="20"/>
      <c r="D79" s="116"/>
      <c r="E79" s="117"/>
      <c r="F79" s="118"/>
      <c r="G79" s="117"/>
      <c r="H79" s="119"/>
      <c r="I79" s="120"/>
      <c r="J79" s="119"/>
      <c r="K79" s="117"/>
      <c r="L79" s="118"/>
      <c r="M79" s="121">
        <f t="shared" si="3"/>
        <v>0</v>
      </c>
      <c r="N79" s="1"/>
    </row>
    <row r="80" spans="1:14" ht="21.75" thickBot="1" x14ac:dyDescent="0.4">
      <c r="A80" s="1"/>
      <c r="B80" s="122" t="s">
        <v>63</v>
      </c>
      <c r="C80" s="123"/>
      <c r="D80" s="124"/>
      <c r="E80" s="125"/>
      <c r="F80" s="126"/>
      <c r="G80" s="125"/>
      <c r="H80" s="127"/>
      <c r="I80" s="130"/>
      <c r="J80" s="131"/>
      <c r="K80" s="125"/>
      <c r="L80" s="126"/>
      <c r="M80" s="129">
        <f>L80+K80+H80+G80+I80+J80+F80+E80</f>
        <v>0</v>
      </c>
    </row>
  </sheetData>
  <sortState xmlns:xlrd2="http://schemas.microsoft.com/office/spreadsheetml/2017/richdata2" ref="C44:M54">
    <sortCondition descending="1" ref="M44:M54"/>
  </sortState>
  <mergeCells count="10">
    <mergeCell ref="G48:H49"/>
    <mergeCell ref="E48:F49"/>
    <mergeCell ref="I48:J49"/>
    <mergeCell ref="K48:L49"/>
    <mergeCell ref="B1:M2"/>
    <mergeCell ref="E4:F5"/>
    <mergeCell ref="G4:H5"/>
    <mergeCell ref="I4:J5"/>
    <mergeCell ref="K4:L5"/>
    <mergeCell ref="B45:M46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Kvalifikácia Bratislava</vt:lpstr>
      <vt:lpstr>Pavuk Bratislava</vt:lpstr>
      <vt:lpstr>Priebežné poradie po T1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Marián Mitošinka</dc:creator>
  <cp:lastModifiedBy>admin</cp:lastModifiedBy>
  <cp:lastPrinted>2023-12-09T10:44:19Z</cp:lastPrinted>
  <dcterms:created xsi:type="dcterms:W3CDTF">2020-10-02T04:20:50Z</dcterms:created>
  <dcterms:modified xsi:type="dcterms:W3CDTF">2024-10-19T17:16:17Z</dcterms:modified>
</cp:coreProperties>
</file>