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01a13e303efeca/Počítač/Kolky/Predseda športovej komisie/Výkony/Výkony hráčov/2023/"/>
    </mc:Choice>
  </mc:AlternateContent>
  <xr:revisionPtr revIDLastSave="939" documentId="8_{71179E16-BC6B-40E8-98EA-E432516B6210}" xr6:coauthVersionLast="47" xr6:coauthVersionMax="47" xr10:uidLastSave="{22E86A65-A872-437B-9411-5B397BE961BA}"/>
  <bookViews>
    <workbookView xWindow="-110" yWindow="-110" windowWidth="25820" windowHeight="15500" xr2:uid="{12FF9E9A-8FB7-45F8-80B3-F29D0AC87C76}"/>
  </bookViews>
  <sheets>
    <sheet name="VŠETCI" sheetId="1" r:id="rId1"/>
  </sheets>
  <definedNames>
    <definedName name="_xlnm._FilterDatabase" localSheetId="0" hidden="1">VŠETCI!$B$4:$N$89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1" l="1"/>
  <c r="N35" i="1"/>
  <c r="N11" i="1"/>
  <c r="M51" i="1"/>
  <c r="M35" i="1"/>
  <c r="M11" i="1"/>
  <c r="M41" i="1"/>
  <c r="N41" i="1"/>
  <c r="N30" i="1"/>
  <c r="M30" i="1"/>
  <c r="N49" i="1"/>
  <c r="N27" i="1"/>
  <c r="N14" i="1"/>
  <c r="N23" i="1"/>
  <c r="N39" i="1"/>
  <c r="N46" i="1"/>
  <c r="N50" i="1"/>
  <c r="N25" i="1"/>
  <c r="N31" i="1"/>
  <c r="N16" i="1"/>
  <c r="N60" i="1"/>
  <c r="N7" i="1"/>
  <c r="N57" i="1"/>
  <c r="N12" i="1"/>
  <c r="N29" i="1"/>
  <c r="N5" i="1"/>
  <c r="N18" i="1"/>
  <c r="N63" i="1"/>
  <c r="N53" i="1"/>
  <c r="N32" i="1"/>
  <c r="N26" i="1"/>
  <c r="N38" i="1"/>
  <c r="N40" i="1"/>
  <c r="N24" i="1"/>
  <c r="N47" i="1"/>
  <c r="N34" i="1"/>
  <c r="N13" i="1"/>
  <c r="N58" i="1"/>
  <c r="N37" i="1"/>
  <c r="N62" i="1"/>
  <c r="N6" i="1"/>
  <c r="N61" i="1"/>
  <c r="N17" i="1"/>
  <c r="N52" i="1"/>
  <c r="N44" i="1"/>
  <c r="N36" i="1"/>
  <c r="N33" i="1"/>
  <c r="N54" i="1"/>
  <c r="N9" i="1"/>
  <c r="N55" i="1"/>
  <c r="N15" i="1"/>
  <c r="N59" i="1"/>
  <c r="N22" i="1"/>
  <c r="N43" i="1"/>
  <c r="N48" i="1"/>
  <c r="N45" i="1"/>
  <c r="N10" i="1"/>
  <c r="N42" i="1"/>
  <c r="N28" i="1"/>
  <c r="N20" i="1"/>
  <c r="N19" i="1"/>
  <c r="N21" i="1"/>
  <c r="N8" i="1"/>
  <c r="N56" i="1"/>
  <c r="M52" i="1"/>
  <c r="M63" i="1"/>
  <c r="M7" i="1"/>
  <c r="M57" i="1"/>
  <c r="M39" i="1"/>
  <c r="M34" i="1"/>
  <c r="M54" i="1"/>
  <c r="M18" i="1"/>
  <c r="M36" i="1"/>
  <c r="M48" i="1"/>
  <c r="M45" i="1" l="1"/>
  <c r="M15" i="1"/>
  <c r="M9" i="1"/>
  <c r="M14" i="1"/>
  <c r="M12" i="1"/>
  <c r="M29" i="1"/>
  <c r="M17" i="1"/>
  <c r="M47" i="1"/>
  <c r="M61" i="1"/>
  <c r="M28" i="1"/>
  <c r="M26" i="1"/>
  <c r="M38" i="1"/>
  <c r="M6" i="1"/>
  <c r="M16" i="1"/>
  <c r="M55" i="1"/>
  <c r="M58" i="1"/>
  <c r="M21" i="1"/>
  <c r="M19" i="1"/>
  <c r="M8" i="1"/>
  <c r="M20" i="1"/>
  <c r="M40" i="1"/>
  <c r="M46" i="1"/>
  <c r="M5" i="1"/>
  <c r="M13" i="1"/>
  <c r="M33" i="1"/>
  <c r="M10" i="1"/>
  <c r="M62" i="1"/>
  <c r="M42" i="1"/>
  <c r="M24" i="1"/>
  <c r="M27" i="1"/>
  <c r="M59" i="1"/>
  <c r="M31" i="1"/>
  <c r="M43" i="1"/>
  <c r="M49" i="1"/>
  <c r="M25" i="1"/>
  <c r="M22" i="1"/>
  <c r="M60" i="1"/>
  <c r="M23" i="1"/>
  <c r="M44" i="1"/>
  <c r="M37" i="1"/>
  <c r="M53" i="1"/>
  <c r="M56" i="1"/>
  <c r="M50" i="1"/>
  <c r="M32" i="1"/>
</calcChain>
</file>

<file path=xl/sharedStrings.xml><?xml version="1.0" encoding="utf-8"?>
<sst xmlns="http://schemas.openxmlformats.org/spreadsheetml/2006/main" count="193" uniqueCount="121">
  <si>
    <t>1. výkon</t>
  </si>
  <si>
    <t>2. výkon</t>
  </si>
  <si>
    <t>3. výkon</t>
  </si>
  <si>
    <t>4. výkon</t>
  </si>
  <si>
    <t>5. výkon</t>
  </si>
  <si>
    <t>6. výkon</t>
  </si>
  <si>
    <t>7. výkon</t>
  </si>
  <si>
    <t>8. výkon</t>
  </si>
  <si>
    <t>Spolu</t>
  </si>
  <si>
    <t>Kat.</t>
  </si>
  <si>
    <t>Počet</t>
  </si>
  <si>
    <t>B2</t>
  </si>
  <si>
    <t>B1</t>
  </si>
  <si>
    <t>B3</t>
  </si>
  <si>
    <t>Kubašová Ľudmila</t>
  </si>
  <si>
    <t xml:space="preserve">Bojdová </t>
  </si>
  <si>
    <t xml:space="preserve">Jerábek </t>
  </si>
  <si>
    <t xml:space="preserve">Dlábik </t>
  </si>
  <si>
    <t>Meno</t>
  </si>
  <si>
    <t>Pohanka</t>
  </si>
  <si>
    <t>A.</t>
  </si>
  <si>
    <t>Balaz</t>
  </si>
  <si>
    <t>Juraj</t>
  </si>
  <si>
    <t>Urban</t>
  </si>
  <si>
    <t>Ján</t>
  </si>
  <si>
    <t xml:space="preserve">Kováčová </t>
  </si>
  <si>
    <t xml:space="preserve">Ježíková </t>
  </si>
  <si>
    <t>Alžbeta</t>
  </si>
  <si>
    <t>Kačica</t>
  </si>
  <si>
    <t>Dubovcová</t>
  </si>
  <si>
    <t>B4</t>
  </si>
  <si>
    <t>Mikulcová</t>
  </si>
  <si>
    <t>Sivák</t>
  </si>
  <si>
    <t>Kováč</t>
  </si>
  <si>
    <t>Ruman</t>
  </si>
  <si>
    <t>Výkony hráčov - jar 2023</t>
  </si>
  <si>
    <t xml:space="preserve">Švach </t>
  </si>
  <si>
    <t>F.</t>
  </si>
  <si>
    <t>Ľ.</t>
  </si>
  <si>
    <t>Jana</t>
  </si>
  <si>
    <t>Bujna</t>
  </si>
  <si>
    <t>Peter</t>
  </si>
  <si>
    <t>Červeňák</t>
  </si>
  <si>
    <t>Miroslav</t>
  </si>
  <si>
    <t xml:space="preserve">Priezvisko </t>
  </si>
  <si>
    <t>Fedor</t>
  </si>
  <si>
    <t>Guzlej</t>
  </si>
  <si>
    <t>Dušan</t>
  </si>
  <si>
    <t>Hájek</t>
  </si>
  <si>
    <t>Ľuboš</t>
  </si>
  <si>
    <t xml:space="preserve">Hrnčárová </t>
  </si>
  <si>
    <t xml:space="preserve">Jamnický </t>
  </si>
  <si>
    <t>Gejza</t>
  </si>
  <si>
    <t>Koller</t>
  </si>
  <si>
    <t>Tibor</t>
  </si>
  <si>
    <t>Koprda</t>
  </si>
  <si>
    <t>Alojz</t>
  </si>
  <si>
    <t>Kovalik</t>
  </si>
  <si>
    <t>Martin</t>
  </si>
  <si>
    <t>Kralovič</t>
  </si>
  <si>
    <t>František</t>
  </si>
  <si>
    <t>Štefan</t>
  </si>
  <si>
    <t>Kubbašová</t>
  </si>
  <si>
    <t>Ľudmila</t>
  </si>
  <si>
    <t>Kubisová</t>
  </si>
  <si>
    <t>Helena</t>
  </si>
  <si>
    <t>Medveďová</t>
  </si>
  <si>
    <t>Mičúch</t>
  </si>
  <si>
    <t>V.</t>
  </si>
  <si>
    <t>Mikundová</t>
  </si>
  <si>
    <t>Murin</t>
  </si>
  <si>
    <t xml:space="preserve">Novotný </t>
  </si>
  <si>
    <t>Lukáš</t>
  </si>
  <si>
    <t>Olle</t>
  </si>
  <si>
    <t>Ondrejkovič</t>
  </si>
  <si>
    <t>Roman</t>
  </si>
  <si>
    <t>Ondruška</t>
  </si>
  <si>
    <t>Michal</t>
  </si>
  <si>
    <t>Paulusová</t>
  </si>
  <si>
    <t>Anna</t>
  </si>
  <si>
    <t xml:space="preserve">Remišová </t>
  </si>
  <si>
    <t>Margita</t>
  </si>
  <si>
    <t xml:space="preserve">Rumanová </t>
  </si>
  <si>
    <t>Božena</t>
  </si>
  <si>
    <t>Sliva</t>
  </si>
  <si>
    <t>Róbert</t>
  </si>
  <si>
    <t>Strakoš</t>
  </si>
  <si>
    <t>Strížová</t>
  </si>
  <si>
    <t xml:space="preserve">Šišáková </t>
  </si>
  <si>
    <t>Štefák</t>
  </si>
  <si>
    <t>Jozef</t>
  </si>
  <si>
    <t>Stanislav</t>
  </si>
  <si>
    <t>Tóth</t>
  </si>
  <si>
    <t>Marián</t>
  </si>
  <si>
    <t>Trnka</t>
  </si>
  <si>
    <t>Václav</t>
  </si>
  <si>
    <t>Trnková</t>
  </si>
  <si>
    <t>Janka</t>
  </si>
  <si>
    <t>Vicen</t>
  </si>
  <si>
    <t>Radoslav</t>
  </si>
  <si>
    <t xml:space="preserve">Vicenová </t>
  </si>
  <si>
    <t>Henrieta</t>
  </si>
  <si>
    <t>Iveta</t>
  </si>
  <si>
    <t>Vojvoda</t>
  </si>
  <si>
    <t>Priemer</t>
  </si>
  <si>
    <t>Výsledok &gt; 640</t>
  </si>
  <si>
    <t>Výsledok &gt; 700</t>
  </si>
  <si>
    <t>Németh</t>
  </si>
  <si>
    <t>Ladislav</t>
  </si>
  <si>
    <t xml:space="preserve">Hlina </t>
  </si>
  <si>
    <t>Marek</t>
  </si>
  <si>
    <t>Flaška</t>
  </si>
  <si>
    <t xml:space="preserve">Bulková </t>
  </si>
  <si>
    <t>Vierka</t>
  </si>
  <si>
    <t>Kostka</t>
  </si>
  <si>
    <t>Jozefa</t>
  </si>
  <si>
    <t>Zdeňek</t>
  </si>
  <si>
    <t>Barbota</t>
  </si>
  <si>
    <t>Viktor</t>
  </si>
  <si>
    <t>Magda</t>
  </si>
  <si>
    <t>Ľudovít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</si>
</sst>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Border="1" applyAlignment="1"/>
    <xf numFmtId="0" fontId="4" fillId="0" borderId="2" xfId="0" applyFont="1" applyBorder="1" applyAlignment="1"/>
    <xf numFmtId="0" fontId="0" fillId="2" borderId="0" xfId="0" applyFill="1"/>
    <xf numFmtId="0" fontId="0" fillId="3" borderId="0" xfId="0" applyFill="1"/>
    <xf numFmtId="1" fontId="0" fillId="0" borderId="1" xfId="0" applyNumberFormat="1" applyBorder="1"/>
    <xf numFmtId="0" fontId="1" fillId="0" borderId="0" xfId="0" applyFont="1" applyAlignment="1">
      <alignment horizontal="center" vertical="center"/>
    </xf>
  </cellXfs>
  <cellStyles count="1">
    <cellStyle name="Normálna" xfId="0" builtinId="0"/>
  </cellStyles>
  <dxfs count="2"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0492-376C-4C7C-9BB9-8129A317F44C}">
  <sheetPr>
    <tabColor rgb="FFC00000"/>
  </sheetPr>
  <dimension ref="A1:N1048576"/>
  <sheetViews>
    <sheetView tabSelected="1" zoomScale="105" zoomScaleNormal="100" workbookViewId="0">
      <selection activeCell="S10" sqref="S10"/>
    </sheetView>
  </sheetViews>
  <sheetFormatPr defaultRowHeight="14.5" x14ac:dyDescent="0.35"/>
  <cols>
    <col min="1" max="1" width="3.1796875" customWidth="1"/>
    <col min="4" max="4" width="3.36328125" customWidth="1"/>
    <col min="5" max="12" width="5.6328125" customWidth="1"/>
    <col min="13" max="13" width="6.6328125" customWidth="1"/>
  </cols>
  <sheetData>
    <row r="1" spans="1:14" ht="14.5" customHeight="1" x14ac:dyDescent="0.3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5" customHeigh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5">
      <c r="A4" s="5" t="s">
        <v>10</v>
      </c>
      <c r="B4" s="12" t="s">
        <v>44</v>
      </c>
      <c r="C4" s="12" t="s">
        <v>18</v>
      </c>
      <c r="D4" s="6" t="s">
        <v>9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7" t="s">
        <v>8</v>
      </c>
      <c r="N4" s="7" t="s">
        <v>104</v>
      </c>
    </row>
    <row r="5" spans="1:14" x14ac:dyDescent="0.35">
      <c r="A5" s="10">
        <v>1</v>
      </c>
      <c r="B5" s="8" t="s">
        <v>55</v>
      </c>
      <c r="C5" s="9" t="s">
        <v>56</v>
      </c>
      <c r="D5" s="11" t="s">
        <v>13</v>
      </c>
      <c r="E5" s="2">
        <v>732</v>
      </c>
      <c r="F5" s="2">
        <v>723</v>
      </c>
      <c r="G5" s="2">
        <v>724</v>
      </c>
      <c r="H5" s="2">
        <v>760</v>
      </c>
      <c r="I5" s="2">
        <v>738</v>
      </c>
      <c r="J5" s="2">
        <v>696</v>
      </c>
      <c r="K5" s="2"/>
      <c r="L5" s="2"/>
      <c r="M5" s="2">
        <f>SUM(E5:L5)</f>
        <v>4373</v>
      </c>
      <c r="N5" s="19">
        <f>AVERAGE(E5:L5)</f>
        <v>728.83333333333337</v>
      </c>
    </row>
    <row r="6" spans="1:14" x14ac:dyDescent="0.35">
      <c r="A6" s="10">
        <v>2</v>
      </c>
      <c r="B6" s="16" t="s">
        <v>74</v>
      </c>
      <c r="C6" s="9" t="s">
        <v>75</v>
      </c>
      <c r="D6" s="11" t="s">
        <v>13</v>
      </c>
      <c r="E6" s="2">
        <v>663</v>
      </c>
      <c r="F6" s="2">
        <v>702</v>
      </c>
      <c r="G6" s="2">
        <v>699</v>
      </c>
      <c r="H6" s="2">
        <v>699</v>
      </c>
      <c r="I6" s="2">
        <v>688</v>
      </c>
      <c r="J6" s="2"/>
      <c r="K6" s="2"/>
      <c r="L6" s="2"/>
      <c r="M6" s="2">
        <f>SUM(E6:L6)</f>
        <v>3451</v>
      </c>
      <c r="N6" s="19">
        <f>AVERAGE(E6:L6)</f>
        <v>690.2</v>
      </c>
    </row>
    <row r="7" spans="1:14" x14ac:dyDescent="0.35">
      <c r="A7" s="10">
        <v>3</v>
      </c>
      <c r="B7" s="8" t="s">
        <v>26</v>
      </c>
      <c r="C7" s="9" t="s">
        <v>27</v>
      </c>
      <c r="D7" s="11" t="s">
        <v>13</v>
      </c>
      <c r="E7" s="2">
        <v>681</v>
      </c>
      <c r="F7" s="2">
        <v>691</v>
      </c>
      <c r="G7" s="2"/>
      <c r="H7" s="2"/>
      <c r="I7" s="2"/>
      <c r="J7" s="2"/>
      <c r="K7" s="2"/>
      <c r="L7" s="2"/>
      <c r="M7" s="2">
        <f>SUM(E7:L7)</f>
        <v>1372</v>
      </c>
      <c r="N7" s="19">
        <f>AVERAGE(E7:L7)</f>
        <v>686</v>
      </c>
    </row>
    <row r="8" spans="1:14" x14ac:dyDescent="0.35">
      <c r="A8" s="10">
        <v>4</v>
      </c>
      <c r="B8" s="8" t="s">
        <v>103</v>
      </c>
      <c r="C8" s="9" t="s">
        <v>41</v>
      </c>
      <c r="D8" s="11" t="s">
        <v>11</v>
      </c>
      <c r="E8" s="2">
        <v>671</v>
      </c>
      <c r="F8" s="2">
        <v>659</v>
      </c>
      <c r="G8" s="2">
        <v>692</v>
      </c>
      <c r="H8" s="2">
        <v>640</v>
      </c>
      <c r="I8" s="2">
        <v>730</v>
      </c>
      <c r="J8" s="2">
        <v>675</v>
      </c>
      <c r="K8" s="2"/>
      <c r="L8" s="2"/>
      <c r="M8" s="2">
        <f>SUM(E8:L8)</f>
        <v>4067</v>
      </c>
      <c r="N8" s="19">
        <f>AVERAGE(E8:L8)</f>
        <v>677.83333333333337</v>
      </c>
    </row>
    <row r="9" spans="1:14" x14ac:dyDescent="0.35">
      <c r="A9" s="10">
        <v>5</v>
      </c>
      <c r="B9" s="8" t="s">
        <v>84</v>
      </c>
      <c r="C9" s="9" t="s">
        <v>85</v>
      </c>
      <c r="D9" s="11" t="s">
        <v>11</v>
      </c>
      <c r="E9" s="2">
        <v>667</v>
      </c>
      <c r="F9" s="2">
        <v>683</v>
      </c>
      <c r="G9" s="2">
        <v>662</v>
      </c>
      <c r="H9" s="2">
        <v>686</v>
      </c>
      <c r="I9" s="2">
        <v>677</v>
      </c>
      <c r="J9" s="2"/>
      <c r="K9" s="2"/>
      <c r="L9" s="2"/>
      <c r="M9" s="2">
        <f>SUM(E9:L9)</f>
        <v>3375</v>
      </c>
      <c r="N9" s="19">
        <f>AVERAGE(E9:L9)</f>
        <v>675</v>
      </c>
    </row>
    <row r="10" spans="1:14" x14ac:dyDescent="0.35">
      <c r="A10" s="10">
        <v>6</v>
      </c>
      <c r="B10" s="8" t="s">
        <v>94</v>
      </c>
      <c r="C10" s="9" t="s">
        <v>95</v>
      </c>
      <c r="D10" s="11" t="s">
        <v>11</v>
      </c>
      <c r="E10" s="2">
        <v>664</v>
      </c>
      <c r="F10" s="2">
        <v>660</v>
      </c>
      <c r="G10" s="2">
        <v>683</v>
      </c>
      <c r="H10" s="2">
        <v>649</v>
      </c>
      <c r="I10" s="2">
        <v>672</v>
      </c>
      <c r="J10" s="2">
        <v>665</v>
      </c>
      <c r="K10" s="2"/>
      <c r="L10" s="2"/>
      <c r="M10" s="2">
        <f>SUM(E10:L10)</f>
        <v>3993</v>
      </c>
      <c r="N10" s="19">
        <f>AVERAGE(E10:L10)</f>
        <v>665.5</v>
      </c>
    </row>
    <row r="11" spans="1:14" x14ac:dyDescent="0.35">
      <c r="A11" s="10">
        <v>7</v>
      </c>
      <c r="B11" s="8" t="s">
        <v>114</v>
      </c>
      <c r="C11" s="9" t="s">
        <v>47</v>
      </c>
      <c r="D11" s="11" t="s">
        <v>11</v>
      </c>
      <c r="E11" s="2">
        <v>665</v>
      </c>
      <c r="F11" s="2"/>
      <c r="G11" s="2"/>
      <c r="H11" s="2"/>
      <c r="I11" s="2"/>
      <c r="J11" s="2"/>
      <c r="K11" s="2"/>
      <c r="L11" s="2"/>
      <c r="M11" s="2">
        <f>SUM(E11:L11)</f>
        <v>665</v>
      </c>
      <c r="N11" s="19">
        <f>AVERAGE(E11:L11)</f>
        <v>665</v>
      </c>
    </row>
    <row r="12" spans="1:14" x14ac:dyDescent="0.35">
      <c r="A12" s="10">
        <v>8</v>
      </c>
      <c r="B12" s="8" t="s">
        <v>53</v>
      </c>
      <c r="C12" s="9" t="s">
        <v>41</v>
      </c>
      <c r="D12" s="11" t="s">
        <v>13</v>
      </c>
      <c r="E12" s="2">
        <v>634</v>
      </c>
      <c r="F12" s="2">
        <v>653</v>
      </c>
      <c r="G12" s="2">
        <v>644</v>
      </c>
      <c r="H12" s="2">
        <v>675</v>
      </c>
      <c r="I12" s="2">
        <v>708</v>
      </c>
      <c r="J12" s="2"/>
      <c r="K12" s="2"/>
      <c r="L12" s="2"/>
      <c r="M12" s="2">
        <f>SUM(E12:L12)</f>
        <v>3314</v>
      </c>
      <c r="N12" s="19">
        <f>AVERAGE(E12:L12)</f>
        <v>662.8</v>
      </c>
    </row>
    <row r="13" spans="1:14" x14ac:dyDescent="0.35">
      <c r="A13" s="10">
        <v>9</v>
      </c>
      <c r="B13" s="15" t="s">
        <v>69</v>
      </c>
      <c r="C13" s="14" t="s">
        <v>119</v>
      </c>
      <c r="D13" s="11" t="s">
        <v>13</v>
      </c>
      <c r="E13" s="2">
        <v>600</v>
      </c>
      <c r="F13" s="2">
        <v>633</v>
      </c>
      <c r="G13" s="2">
        <v>651</v>
      </c>
      <c r="H13" s="2">
        <v>701</v>
      </c>
      <c r="I13" s="2">
        <v>643</v>
      </c>
      <c r="J13" s="2">
        <v>684</v>
      </c>
      <c r="K13" s="2">
        <v>683</v>
      </c>
      <c r="L13" s="2"/>
      <c r="M13" s="2">
        <f>SUM(E13:L13)</f>
        <v>4595</v>
      </c>
      <c r="N13" s="19">
        <f>AVERAGE(E13:L13)</f>
        <v>656.42857142857144</v>
      </c>
    </row>
    <row r="14" spans="1:14" x14ac:dyDescent="0.35">
      <c r="A14" s="10">
        <v>10</v>
      </c>
      <c r="B14" s="8" t="s">
        <v>42</v>
      </c>
      <c r="C14" s="14" t="s">
        <v>43</v>
      </c>
      <c r="D14" s="11" t="s">
        <v>13</v>
      </c>
      <c r="E14" s="2">
        <v>641</v>
      </c>
      <c r="F14" s="2">
        <v>646</v>
      </c>
      <c r="G14" s="2">
        <v>652</v>
      </c>
      <c r="H14" s="2">
        <v>649</v>
      </c>
      <c r="I14" s="2">
        <v>691</v>
      </c>
      <c r="J14" s="2"/>
      <c r="K14" s="2"/>
      <c r="L14" s="2"/>
      <c r="M14" s="2">
        <f>SUM(E14:L14)</f>
        <v>3279</v>
      </c>
      <c r="N14" s="19">
        <f>AVERAGE(E14:L14)</f>
        <v>655.8</v>
      </c>
    </row>
    <row r="15" spans="1:14" x14ac:dyDescent="0.35">
      <c r="A15" s="10">
        <v>11</v>
      </c>
      <c r="B15" s="8" t="s">
        <v>87</v>
      </c>
      <c r="C15" s="14" t="s">
        <v>79</v>
      </c>
      <c r="D15" s="11" t="s">
        <v>13</v>
      </c>
      <c r="E15" s="2">
        <v>684</v>
      </c>
      <c r="F15" s="2">
        <v>681</v>
      </c>
      <c r="G15" s="2">
        <v>625</v>
      </c>
      <c r="H15" s="2">
        <v>635</v>
      </c>
      <c r="I15" s="2">
        <v>650</v>
      </c>
      <c r="J15" s="2"/>
      <c r="K15" s="2"/>
      <c r="L15" s="2"/>
      <c r="M15" s="2">
        <f>SUM(E15:L15)</f>
        <v>3275</v>
      </c>
      <c r="N15" s="19">
        <f>AVERAGE(E15:L15)</f>
        <v>655</v>
      </c>
    </row>
    <row r="16" spans="1:14" x14ac:dyDescent="0.35">
      <c r="A16" s="10">
        <v>12</v>
      </c>
      <c r="B16" s="8" t="s">
        <v>51</v>
      </c>
      <c r="C16" s="14" t="s">
        <v>52</v>
      </c>
      <c r="D16" s="11" t="s">
        <v>13</v>
      </c>
      <c r="E16" s="2">
        <v>645</v>
      </c>
      <c r="F16" s="2">
        <v>684</v>
      </c>
      <c r="G16" s="2">
        <v>640</v>
      </c>
      <c r="H16" s="2">
        <v>640</v>
      </c>
      <c r="I16" s="2">
        <v>658</v>
      </c>
      <c r="J16" s="2"/>
      <c r="K16" s="2"/>
      <c r="L16" s="2"/>
      <c r="M16" s="2">
        <f>SUM(E16:L16)</f>
        <v>3267</v>
      </c>
      <c r="N16" s="19">
        <f>AVERAGE(E16:L16)</f>
        <v>653.4</v>
      </c>
    </row>
    <row r="17" spans="1:14" x14ac:dyDescent="0.35">
      <c r="A17" s="10">
        <v>13</v>
      </c>
      <c r="B17" s="8" t="s">
        <v>78</v>
      </c>
      <c r="C17" s="14" t="s">
        <v>79</v>
      </c>
      <c r="D17" s="11" t="s">
        <v>11</v>
      </c>
      <c r="E17" s="2">
        <v>621</v>
      </c>
      <c r="F17" s="2">
        <v>667</v>
      </c>
      <c r="G17" s="2">
        <v>657</v>
      </c>
      <c r="H17" s="2">
        <v>677</v>
      </c>
      <c r="I17" s="2">
        <v>639</v>
      </c>
      <c r="J17" s="2"/>
      <c r="K17" s="2"/>
      <c r="L17" s="2"/>
      <c r="M17" s="2">
        <f>SUM(E17:L17)</f>
        <v>3261</v>
      </c>
      <c r="N17" s="19">
        <f>AVERAGE(E17:L17)</f>
        <v>652.20000000000005</v>
      </c>
    </row>
    <row r="18" spans="1:14" x14ac:dyDescent="0.35">
      <c r="A18" s="10">
        <v>14</v>
      </c>
      <c r="B18" s="8" t="s">
        <v>33</v>
      </c>
      <c r="C18" s="14" t="s">
        <v>118</v>
      </c>
      <c r="D18" s="11" t="s">
        <v>30</v>
      </c>
      <c r="E18" s="2">
        <v>678</v>
      </c>
      <c r="F18" s="2">
        <v>634</v>
      </c>
      <c r="G18" s="2">
        <v>632</v>
      </c>
      <c r="H18" s="2"/>
      <c r="I18" s="2"/>
      <c r="J18" s="2"/>
      <c r="K18" s="2"/>
      <c r="L18" s="2"/>
      <c r="M18" s="2">
        <f>SUM(E18:L18)</f>
        <v>1944</v>
      </c>
      <c r="N18" s="19">
        <f>AVERAGE(E18:L18)</f>
        <v>648</v>
      </c>
    </row>
    <row r="19" spans="1:14" x14ac:dyDescent="0.35">
      <c r="A19" s="10">
        <v>15</v>
      </c>
      <c r="B19" s="8" t="s">
        <v>100</v>
      </c>
      <c r="C19" s="14" t="s">
        <v>102</v>
      </c>
      <c r="D19" s="11" t="s">
        <v>13</v>
      </c>
      <c r="E19" s="2">
        <v>608</v>
      </c>
      <c r="F19" s="2">
        <v>610</v>
      </c>
      <c r="G19" s="2">
        <v>646</v>
      </c>
      <c r="H19" s="2">
        <v>683</v>
      </c>
      <c r="I19" s="2">
        <v>635</v>
      </c>
      <c r="J19" s="2">
        <v>654</v>
      </c>
      <c r="K19" s="2"/>
      <c r="L19" s="2"/>
      <c r="M19" s="2">
        <f>SUM(E19:L19)</f>
        <v>3836</v>
      </c>
      <c r="N19" s="19">
        <f>AVERAGE(E19:L19)</f>
        <v>639.33333333333337</v>
      </c>
    </row>
    <row r="20" spans="1:14" x14ac:dyDescent="0.35">
      <c r="A20" s="10">
        <v>16</v>
      </c>
      <c r="B20" s="8" t="s">
        <v>98</v>
      </c>
      <c r="C20" s="14" t="s">
        <v>99</v>
      </c>
      <c r="D20" s="11" t="s">
        <v>13</v>
      </c>
      <c r="E20" s="2">
        <v>628</v>
      </c>
      <c r="F20" s="2">
        <v>655</v>
      </c>
      <c r="G20" s="2">
        <v>599</v>
      </c>
      <c r="H20" s="2">
        <v>657</v>
      </c>
      <c r="I20" s="2">
        <v>638</v>
      </c>
      <c r="J20" s="2">
        <v>617</v>
      </c>
      <c r="K20" s="2"/>
      <c r="L20" s="2"/>
      <c r="M20" s="2">
        <f>SUM(E20:L20)</f>
        <v>3794</v>
      </c>
      <c r="N20" s="19">
        <f>AVERAGE(E20:L20)</f>
        <v>632.33333333333337</v>
      </c>
    </row>
    <row r="21" spans="1:14" x14ac:dyDescent="0.35">
      <c r="A21" s="10">
        <v>17</v>
      </c>
      <c r="B21" s="8" t="s">
        <v>100</v>
      </c>
      <c r="C21" s="9" t="s">
        <v>101</v>
      </c>
      <c r="D21" s="11" t="s">
        <v>11</v>
      </c>
      <c r="E21" s="2">
        <v>604</v>
      </c>
      <c r="F21" s="2">
        <v>595</v>
      </c>
      <c r="G21" s="2">
        <v>638</v>
      </c>
      <c r="H21" s="2">
        <v>682</v>
      </c>
      <c r="I21" s="2">
        <v>643</v>
      </c>
      <c r="J21" s="2">
        <v>627</v>
      </c>
      <c r="K21" s="2"/>
      <c r="L21" s="2"/>
      <c r="M21" s="2">
        <f>SUM(E21:L21)</f>
        <v>3789</v>
      </c>
      <c r="N21" s="19">
        <f>AVERAGE(E21:L21)</f>
        <v>631.5</v>
      </c>
    </row>
    <row r="22" spans="1:14" x14ac:dyDescent="0.35">
      <c r="A22" s="10">
        <v>18</v>
      </c>
      <c r="B22" s="8" t="s">
        <v>89</v>
      </c>
      <c r="C22" s="14" t="s">
        <v>90</v>
      </c>
      <c r="D22" s="11" t="s">
        <v>11</v>
      </c>
      <c r="E22" s="2">
        <v>679</v>
      </c>
      <c r="F22" s="2">
        <v>547</v>
      </c>
      <c r="G22" s="2">
        <v>617</v>
      </c>
      <c r="H22" s="2">
        <v>649</v>
      </c>
      <c r="I22" s="2">
        <v>660</v>
      </c>
      <c r="J22" s="2"/>
      <c r="K22" s="2"/>
      <c r="L22" s="2"/>
      <c r="M22" s="2">
        <f>SUM(E22:L22)</f>
        <v>3152</v>
      </c>
      <c r="N22" s="19">
        <f>AVERAGE(E22:L22)</f>
        <v>630.4</v>
      </c>
    </row>
    <row r="23" spans="1:14" x14ac:dyDescent="0.35">
      <c r="A23" s="10">
        <v>19</v>
      </c>
      <c r="B23" s="8" t="s">
        <v>17</v>
      </c>
      <c r="C23" s="14" t="s">
        <v>60</v>
      </c>
      <c r="D23" s="11" t="s">
        <v>13</v>
      </c>
      <c r="E23" s="2">
        <v>581</v>
      </c>
      <c r="F23" s="2">
        <v>658</v>
      </c>
      <c r="G23" s="2">
        <v>598</v>
      </c>
      <c r="H23" s="2">
        <v>652</v>
      </c>
      <c r="I23" s="2"/>
      <c r="J23" s="2"/>
      <c r="K23" s="2"/>
      <c r="L23" s="2"/>
      <c r="M23" s="2">
        <f>SUM(E23:L23)</f>
        <v>2489</v>
      </c>
      <c r="N23" s="19">
        <f>AVERAGE(E23:L23)</f>
        <v>622.25</v>
      </c>
    </row>
    <row r="24" spans="1:14" x14ac:dyDescent="0.35">
      <c r="A24" s="10">
        <v>20</v>
      </c>
      <c r="B24" s="16" t="s">
        <v>66</v>
      </c>
      <c r="C24" s="14" t="s">
        <v>39</v>
      </c>
      <c r="D24" s="11" t="s">
        <v>11</v>
      </c>
      <c r="E24" s="2">
        <v>592</v>
      </c>
      <c r="F24" s="2">
        <v>652</v>
      </c>
      <c r="G24" s="2">
        <v>647</v>
      </c>
      <c r="H24" s="2">
        <v>586</v>
      </c>
      <c r="I24" s="2">
        <v>634</v>
      </c>
      <c r="J24" s="2"/>
      <c r="K24" s="2"/>
      <c r="L24" s="2"/>
      <c r="M24" s="2">
        <f>SUM(E24:L24)</f>
        <v>3111</v>
      </c>
      <c r="N24" s="19">
        <f>AVERAGE(E24:L24)</f>
        <v>622.20000000000005</v>
      </c>
    </row>
    <row r="25" spans="1:14" x14ac:dyDescent="0.35">
      <c r="A25" s="10">
        <v>21</v>
      </c>
      <c r="B25" s="8" t="s">
        <v>48</v>
      </c>
      <c r="C25" s="14" t="s">
        <v>49</v>
      </c>
      <c r="D25" s="11" t="s">
        <v>11</v>
      </c>
      <c r="E25" s="2">
        <v>593</v>
      </c>
      <c r="F25" s="2">
        <v>584</v>
      </c>
      <c r="G25" s="2">
        <v>647</v>
      </c>
      <c r="H25" s="2">
        <v>635</v>
      </c>
      <c r="I25" s="2">
        <v>632</v>
      </c>
      <c r="J25" s="2"/>
      <c r="K25" s="2"/>
      <c r="L25" s="2"/>
      <c r="M25" s="2">
        <f>SUM(E25:L25)</f>
        <v>3091</v>
      </c>
      <c r="N25" s="19">
        <f>AVERAGE(E25:L25)</f>
        <v>618.20000000000005</v>
      </c>
    </row>
    <row r="26" spans="1:14" x14ac:dyDescent="0.35">
      <c r="A26" s="10">
        <v>22</v>
      </c>
      <c r="B26" s="8" t="s">
        <v>14</v>
      </c>
      <c r="C26" s="14" t="s">
        <v>61</v>
      </c>
      <c r="D26" s="11" t="s">
        <v>11</v>
      </c>
      <c r="E26" s="2">
        <v>672</v>
      </c>
      <c r="F26" s="2">
        <v>587</v>
      </c>
      <c r="G26" s="2">
        <v>634</v>
      </c>
      <c r="H26" s="2">
        <v>619</v>
      </c>
      <c r="I26" s="2">
        <v>577</v>
      </c>
      <c r="J26" s="2"/>
      <c r="K26" s="2"/>
      <c r="L26" s="2"/>
      <c r="M26" s="2">
        <f>SUM(E26:L26)</f>
        <v>3089</v>
      </c>
      <c r="N26" s="19">
        <f>AVERAGE(E26:L26)</f>
        <v>617.79999999999995</v>
      </c>
    </row>
    <row r="27" spans="1:14" x14ac:dyDescent="0.35">
      <c r="A27" s="10">
        <v>23</v>
      </c>
      <c r="B27" s="8" t="s">
        <v>40</v>
      </c>
      <c r="C27" s="14" t="s">
        <v>41</v>
      </c>
      <c r="D27" s="11" t="s">
        <v>11</v>
      </c>
      <c r="E27" s="2">
        <v>611</v>
      </c>
      <c r="F27" s="2"/>
      <c r="G27" s="2"/>
      <c r="H27" s="2"/>
      <c r="I27" s="2"/>
      <c r="J27" s="2"/>
      <c r="K27" s="2"/>
      <c r="L27" s="2"/>
      <c r="M27" s="2">
        <f>SUM(E27:L27)</f>
        <v>611</v>
      </c>
      <c r="N27" s="19">
        <f>AVERAGE(E27:L27)</f>
        <v>611</v>
      </c>
    </row>
    <row r="28" spans="1:14" x14ac:dyDescent="0.35">
      <c r="A28" s="10">
        <v>24</v>
      </c>
      <c r="B28" s="8" t="s">
        <v>23</v>
      </c>
      <c r="C28" s="14" t="s">
        <v>24</v>
      </c>
      <c r="D28" s="11" t="s">
        <v>13</v>
      </c>
      <c r="E28" s="2">
        <v>625</v>
      </c>
      <c r="F28" s="2">
        <v>579</v>
      </c>
      <c r="G28" s="2">
        <v>607</v>
      </c>
      <c r="H28" s="2">
        <v>606</v>
      </c>
      <c r="I28" s="2">
        <v>637</v>
      </c>
      <c r="J28" s="2"/>
      <c r="K28" s="2"/>
      <c r="L28" s="2"/>
      <c r="M28" s="2">
        <f>SUM(E28:L28)</f>
        <v>3054</v>
      </c>
      <c r="N28" s="19">
        <f>AVERAGE(E28:L28)</f>
        <v>610.79999999999995</v>
      </c>
    </row>
    <row r="29" spans="1:14" x14ac:dyDescent="0.35">
      <c r="A29" s="10">
        <v>25</v>
      </c>
      <c r="B29" s="8" t="s">
        <v>53</v>
      </c>
      <c r="C29" s="14" t="s">
        <v>54</v>
      </c>
      <c r="D29" s="11" t="s">
        <v>11</v>
      </c>
      <c r="E29" s="2">
        <v>660</v>
      </c>
      <c r="F29" s="2">
        <v>591</v>
      </c>
      <c r="G29" s="2">
        <v>549</v>
      </c>
      <c r="H29" s="2">
        <v>611</v>
      </c>
      <c r="I29" s="2">
        <v>637</v>
      </c>
      <c r="J29" s="2"/>
      <c r="K29" s="2"/>
      <c r="L29" s="2"/>
      <c r="M29" s="2">
        <f>SUM(E29:L29)</f>
        <v>3048</v>
      </c>
      <c r="N29" s="19">
        <f>AVERAGE(E29:L29)</f>
        <v>609.6</v>
      </c>
    </row>
    <row r="30" spans="1:14" x14ac:dyDescent="0.35">
      <c r="A30" s="10">
        <v>26</v>
      </c>
      <c r="B30" s="8" t="s">
        <v>107</v>
      </c>
      <c r="C30" s="14" t="s">
        <v>108</v>
      </c>
      <c r="D30" s="11" t="s">
        <v>11</v>
      </c>
      <c r="E30" s="2">
        <v>606</v>
      </c>
      <c r="F30" s="2"/>
      <c r="G30" s="2"/>
      <c r="H30" s="2"/>
      <c r="I30" s="2"/>
      <c r="J30" s="2"/>
      <c r="K30" s="2"/>
      <c r="L30" s="2"/>
      <c r="M30" s="2">
        <f>SUM(E30:L30)</f>
        <v>606</v>
      </c>
      <c r="N30" s="19">
        <f>AVERAGE(E30:L30)</f>
        <v>606</v>
      </c>
    </row>
    <row r="31" spans="1:14" x14ac:dyDescent="0.35">
      <c r="A31" s="10">
        <v>27</v>
      </c>
      <c r="B31" s="8" t="s">
        <v>50</v>
      </c>
      <c r="C31" s="14" t="s">
        <v>39</v>
      </c>
      <c r="D31" s="11" t="s">
        <v>12</v>
      </c>
      <c r="E31" s="2">
        <v>598</v>
      </c>
      <c r="F31" s="2"/>
      <c r="G31" s="2"/>
      <c r="H31" s="2"/>
      <c r="I31" s="2"/>
      <c r="J31" s="2"/>
      <c r="K31" s="2"/>
      <c r="L31" s="2"/>
      <c r="M31" s="2">
        <f>SUM(E31:L31)</f>
        <v>598</v>
      </c>
      <c r="N31" s="19">
        <f>AVERAGE(E31:L31)</f>
        <v>598</v>
      </c>
    </row>
    <row r="32" spans="1:14" x14ac:dyDescent="0.35">
      <c r="A32" s="10">
        <v>28</v>
      </c>
      <c r="B32" s="8" t="s">
        <v>59</v>
      </c>
      <c r="C32" s="14" t="s">
        <v>60</v>
      </c>
      <c r="D32" s="11" t="s">
        <v>11</v>
      </c>
      <c r="E32" s="2">
        <v>606</v>
      </c>
      <c r="F32" s="2">
        <v>587</v>
      </c>
      <c r="G32" s="2">
        <v>570</v>
      </c>
      <c r="H32" s="2">
        <v>598</v>
      </c>
      <c r="I32" s="2">
        <v>616</v>
      </c>
      <c r="J32" s="2"/>
      <c r="K32" s="2"/>
      <c r="L32" s="2"/>
      <c r="M32" s="2">
        <f>SUM(E32:L32)</f>
        <v>2977</v>
      </c>
      <c r="N32" s="19">
        <f>AVERAGE(E32:L32)</f>
        <v>595.4</v>
      </c>
    </row>
    <row r="33" spans="1:14" x14ac:dyDescent="0.35">
      <c r="A33" s="10">
        <v>29</v>
      </c>
      <c r="B33" s="15" t="s">
        <v>82</v>
      </c>
      <c r="C33" s="14" t="s">
        <v>83</v>
      </c>
      <c r="D33" s="11" t="s">
        <v>13</v>
      </c>
      <c r="E33" s="2">
        <v>610</v>
      </c>
      <c r="F33" s="2">
        <v>627</v>
      </c>
      <c r="G33" s="2">
        <v>557</v>
      </c>
      <c r="H33" s="2">
        <v>590</v>
      </c>
      <c r="I33" s="2">
        <v>575</v>
      </c>
      <c r="J33" s="2"/>
      <c r="K33" s="2"/>
      <c r="L33" s="2"/>
      <c r="M33" s="2">
        <f>SUM(E33:L33)</f>
        <v>2959</v>
      </c>
      <c r="N33" s="19">
        <f>AVERAGE(E33:L33)</f>
        <v>591.79999999999995</v>
      </c>
    </row>
    <row r="34" spans="1:14" x14ac:dyDescent="0.35">
      <c r="A34" s="10">
        <v>30</v>
      </c>
      <c r="B34" s="8" t="s">
        <v>31</v>
      </c>
      <c r="C34" s="14" t="s">
        <v>117</v>
      </c>
      <c r="D34" s="11" t="s">
        <v>11</v>
      </c>
      <c r="E34" s="2">
        <v>599</v>
      </c>
      <c r="F34" s="2">
        <v>547</v>
      </c>
      <c r="G34" s="2">
        <v>621</v>
      </c>
      <c r="H34" s="2"/>
      <c r="I34" s="2"/>
      <c r="J34" s="2"/>
      <c r="K34" s="2"/>
      <c r="L34" s="2"/>
      <c r="M34" s="2">
        <f>SUM(E34:L34)</f>
        <v>1767</v>
      </c>
      <c r="N34" s="19">
        <f>AVERAGE(E34:L34)</f>
        <v>589</v>
      </c>
    </row>
    <row r="35" spans="1:14" x14ac:dyDescent="0.35">
      <c r="A35" s="10">
        <v>31</v>
      </c>
      <c r="B35" s="8" t="s">
        <v>112</v>
      </c>
      <c r="C35" s="14" t="s">
        <v>113</v>
      </c>
      <c r="D35" s="11" t="s">
        <v>11</v>
      </c>
      <c r="E35" s="2">
        <v>589</v>
      </c>
      <c r="F35" s="2"/>
      <c r="G35" s="2"/>
      <c r="H35" s="2"/>
      <c r="I35" s="2"/>
      <c r="J35" s="2"/>
      <c r="K35" s="2"/>
      <c r="L35" s="2"/>
      <c r="M35" s="2">
        <f>SUM(E35:L35)</f>
        <v>589</v>
      </c>
      <c r="N35" s="19">
        <f>AVERAGE(E35:L35)</f>
        <v>589</v>
      </c>
    </row>
    <row r="36" spans="1:14" x14ac:dyDescent="0.35">
      <c r="A36" s="10">
        <v>32</v>
      </c>
      <c r="B36" s="8" t="s">
        <v>34</v>
      </c>
      <c r="C36" s="14" t="s">
        <v>120</v>
      </c>
      <c r="D36" s="11" t="s">
        <v>13</v>
      </c>
      <c r="E36" s="2">
        <v>554</v>
      </c>
      <c r="F36" s="2">
        <v>538</v>
      </c>
      <c r="G36" s="2">
        <v>630</v>
      </c>
      <c r="H36" s="2"/>
      <c r="I36" s="2"/>
      <c r="J36" s="2"/>
      <c r="K36" s="2"/>
      <c r="L36" s="2"/>
      <c r="M36" s="2">
        <f>SUM(E36:L36)</f>
        <v>1722</v>
      </c>
      <c r="N36" s="19">
        <f>AVERAGE(E36:L36)</f>
        <v>574</v>
      </c>
    </row>
    <row r="37" spans="1:14" x14ac:dyDescent="0.35">
      <c r="A37" s="10">
        <v>33</v>
      </c>
      <c r="B37" s="8" t="s">
        <v>71</v>
      </c>
      <c r="C37" s="14" t="s">
        <v>72</v>
      </c>
      <c r="D37" s="11" t="s">
        <v>13</v>
      </c>
      <c r="E37" s="2">
        <v>569</v>
      </c>
      <c r="F37" s="2">
        <v>585</v>
      </c>
      <c r="G37" s="2">
        <v>567</v>
      </c>
      <c r="H37" s="2"/>
      <c r="I37" s="2"/>
      <c r="J37" s="2"/>
      <c r="K37" s="2"/>
      <c r="L37" s="2"/>
      <c r="M37" s="2">
        <f>SUM(E37:L37)</f>
        <v>1721</v>
      </c>
      <c r="N37" s="19">
        <f>AVERAGE(E37:L37)</f>
        <v>573.66666666666663</v>
      </c>
    </row>
    <row r="38" spans="1:14" x14ac:dyDescent="0.35">
      <c r="A38" s="10">
        <v>34</v>
      </c>
      <c r="B38" s="15" t="s">
        <v>62</v>
      </c>
      <c r="C38" s="14" t="s">
        <v>63</v>
      </c>
      <c r="D38" s="9" t="s">
        <v>11</v>
      </c>
      <c r="E38" s="2">
        <v>524</v>
      </c>
      <c r="F38" s="2">
        <v>502</v>
      </c>
      <c r="G38" s="2">
        <v>671</v>
      </c>
      <c r="H38" s="2">
        <v>533</v>
      </c>
      <c r="I38" s="2">
        <v>627</v>
      </c>
      <c r="J38" s="2">
        <v>557</v>
      </c>
      <c r="K38" s="2"/>
      <c r="L38" s="2"/>
      <c r="M38" s="2">
        <f>SUM(E38:L38)</f>
        <v>3414</v>
      </c>
      <c r="N38" s="19">
        <f>AVERAGE(E38:L38)</f>
        <v>569</v>
      </c>
    </row>
    <row r="39" spans="1:14" x14ac:dyDescent="0.35">
      <c r="A39" s="10">
        <v>35</v>
      </c>
      <c r="B39" s="15" t="s">
        <v>29</v>
      </c>
      <c r="C39" s="14" t="s">
        <v>115</v>
      </c>
      <c r="D39" s="11" t="s">
        <v>30</v>
      </c>
      <c r="E39" s="2">
        <v>565</v>
      </c>
      <c r="F39" s="2">
        <v>557</v>
      </c>
      <c r="G39" s="2">
        <v>569</v>
      </c>
      <c r="H39" s="2"/>
      <c r="I39" s="2"/>
      <c r="J39" s="2"/>
      <c r="K39" s="2"/>
      <c r="L39" s="2"/>
      <c r="M39" s="2">
        <f>SUM(E39:L39)</f>
        <v>1691</v>
      </c>
      <c r="N39" s="19">
        <f>AVERAGE(E39:L39)</f>
        <v>563.66666666666663</v>
      </c>
    </row>
    <row r="40" spans="1:14" x14ac:dyDescent="0.35">
      <c r="A40" s="10">
        <v>36</v>
      </c>
      <c r="B40" s="8" t="s">
        <v>64</v>
      </c>
      <c r="C40" s="14" t="s">
        <v>65</v>
      </c>
      <c r="D40" s="11" t="s">
        <v>13</v>
      </c>
      <c r="E40" s="2">
        <v>545</v>
      </c>
      <c r="F40" s="2">
        <v>619</v>
      </c>
      <c r="G40" s="2">
        <v>524</v>
      </c>
      <c r="H40" s="2">
        <v>564</v>
      </c>
      <c r="I40" s="2"/>
      <c r="J40" s="2"/>
      <c r="K40" s="2"/>
      <c r="L40" s="2"/>
      <c r="M40" s="2">
        <f>SUM(E40:L40)</f>
        <v>2252</v>
      </c>
      <c r="N40" s="19">
        <f>AVERAGE(E40:L40)</f>
        <v>563</v>
      </c>
    </row>
    <row r="41" spans="1:14" x14ac:dyDescent="0.35">
      <c r="A41" s="10">
        <v>37</v>
      </c>
      <c r="B41" s="8" t="s">
        <v>109</v>
      </c>
      <c r="C41" s="14" t="s">
        <v>110</v>
      </c>
      <c r="D41" s="11" t="s">
        <v>13</v>
      </c>
      <c r="E41" s="2">
        <v>563</v>
      </c>
      <c r="F41" s="2"/>
      <c r="G41" s="2"/>
      <c r="H41" s="2"/>
      <c r="I41" s="2"/>
      <c r="J41" s="2"/>
      <c r="K41" s="2"/>
      <c r="L41" s="2"/>
      <c r="M41" s="2">
        <f>SUM(E41:L41)</f>
        <v>563</v>
      </c>
      <c r="N41" s="19">
        <f>AVERAGE(E41:L41)</f>
        <v>563</v>
      </c>
    </row>
    <row r="42" spans="1:14" x14ac:dyDescent="0.35">
      <c r="A42" s="10">
        <v>38</v>
      </c>
      <c r="B42" s="8" t="s">
        <v>96</v>
      </c>
      <c r="C42" s="14" t="s">
        <v>97</v>
      </c>
      <c r="D42" s="11" t="s">
        <v>11</v>
      </c>
      <c r="E42" s="2">
        <v>517</v>
      </c>
      <c r="F42" s="2">
        <v>551</v>
      </c>
      <c r="G42" s="2">
        <v>630</v>
      </c>
      <c r="H42" s="2">
        <v>585</v>
      </c>
      <c r="I42" s="2">
        <v>497</v>
      </c>
      <c r="J42" s="2">
        <v>601</v>
      </c>
      <c r="K42" s="2">
        <v>532</v>
      </c>
      <c r="L42" s="2"/>
      <c r="M42" s="2">
        <f>SUM(E42:L42)</f>
        <v>3913</v>
      </c>
      <c r="N42" s="19">
        <f>AVERAGE(E42:L42)</f>
        <v>559</v>
      </c>
    </row>
    <row r="43" spans="1:14" x14ac:dyDescent="0.35">
      <c r="A43" s="10">
        <v>39</v>
      </c>
      <c r="B43" s="8" t="s">
        <v>89</v>
      </c>
      <c r="C43" s="14" t="s">
        <v>91</v>
      </c>
      <c r="D43" s="11" t="s">
        <v>11</v>
      </c>
      <c r="E43" s="2">
        <v>546</v>
      </c>
      <c r="F43" s="2">
        <v>475</v>
      </c>
      <c r="G43" s="2">
        <v>542</v>
      </c>
      <c r="H43" s="2">
        <v>635</v>
      </c>
      <c r="I43" s="2"/>
      <c r="J43" s="2"/>
      <c r="K43" s="2"/>
      <c r="L43" s="2"/>
      <c r="M43" s="2">
        <f>SUM(E43:L43)</f>
        <v>2198</v>
      </c>
      <c r="N43" s="19">
        <f>AVERAGE(E43:L43)</f>
        <v>549.5</v>
      </c>
    </row>
    <row r="44" spans="1:14" x14ac:dyDescent="0.35">
      <c r="A44" s="10">
        <v>40</v>
      </c>
      <c r="B44" s="8" t="s">
        <v>80</v>
      </c>
      <c r="C44" s="14" t="s">
        <v>81</v>
      </c>
      <c r="D44" s="11" t="s">
        <v>13</v>
      </c>
      <c r="E44" s="2">
        <v>540</v>
      </c>
      <c r="F44" s="2">
        <v>548</v>
      </c>
      <c r="G44" s="2">
        <v>548</v>
      </c>
      <c r="H44" s="2"/>
      <c r="I44" s="2"/>
      <c r="J44" s="2"/>
      <c r="K44" s="2"/>
      <c r="L44" s="2"/>
      <c r="M44" s="2">
        <f>SUM(E44:L44)</f>
        <v>1636</v>
      </c>
      <c r="N44" s="19">
        <f>AVERAGE(E44:L44)</f>
        <v>545.33333333333337</v>
      </c>
    </row>
    <row r="45" spans="1:14" x14ac:dyDescent="0.35">
      <c r="A45" s="10">
        <v>41</v>
      </c>
      <c r="B45" s="8" t="s">
        <v>92</v>
      </c>
      <c r="C45" s="14" t="s">
        <v>93</v>
      </c>
      <c r="D45" s="11" t="s">
        <v>12</v>
      </c>
      <c r="E45" s="2">
        <v>579</v>
      </c>
      <c r="F45" s="2">
        <v>648</v>
      </c>
      <c r="G45" s="2">
        <v>429</v>
      </c>
      <c r="H45" s="2">
        <v>615</v>
      </c>
      <c r="I45" s="2">
        <v>397</v>
      </c>
      <c r="J45" s="2">
        <v>584</v>
      </c>
      <c r="K45" s="2"/>
      <c r="L45" s="2"/>
      <c r="M45" s="2">
        <f>SUM(E45:L45)</f>
        <v>3252</v>
      </c>
      <c r="N45" s="19">
        <f>AVERAGE(E45:L45)</f>
        <v>542</v>
      </c>
    </row>
    <row r="46" spans="1:14" x14ac:dyDescent="0.35">
      <c r="A46" s="10">
        <v>42</v>
      </c>
      <c r="B46" s="8" t="s">
        <v>45</v>
      </c>
      <c r="C46" s="14" t="s">
        <v>90</v>
      </c>
      <c r="D46" s="11" t="s">
        <v>11</v>
      </c>
      <c r="E46" s="2">
        <v>524</v>
      </c>
      <c r="F46" s="2">
        <v>539</v>
      </c>
      <c r="G46" s="2">
        <v>553</v>
      </c>
      <c r="H46" s="2">
        <v>499</v>
      </c>
      <c r="I46" s="2">
        <v>590</v>
      </c>
      <c r="J46" s="2"/>
      <c r="K46" s="2"/>
      <c r="L46" s="2"/>
      <c r="M46" s="2">
        <f>SUM(E46:L46)</f>
        <v>2705</v>
      </c>
      <c r="N46" s="19">
        <f>AVERAGE(E46:L46)</f>
        <v>541</v>
      </c>
    </row>
    <row r="47" spans="1:14" x14ac:dyDescent="0.35">
      <c r="A47" s="10">
        <v>43</v>
      </c>
      <c r="B47" s="8" t="s">
        <v>67</v>
      </c>
      <c r="C47" s="9" t="s">
        <v>68</v>
      </c>
      <c r="D47" s="11" t="s">
        <v>11</v>
      </c>
      <c r="E47" s="2">
        <v>549</v>
      </c>
      <c r="F47" s="2">
        <v>513</v>
      </c>
      <c r="G47" s="2">
        <v>515</v>
      </c>
      <c r="H47" s="2">
        <v>577</v>
      </c>
      <c r="I47" s="2"/>
      <c r="J47" s="2"/>
      <c r="K47" s="2"/>
      <c r="L47" s="2"/>
      <c r="M47" s="2">
        <f>SUM(E47:L47)</f>
        <v>2154</v>
      </c>
      <c r="N47" s="19">
        <f>AVERAGE(E47:L47)</f>
        <v>538.5</v>
      </c>
    </row>
    <row r="48" spans="1:14" x14ac:dyDescent="0.35">
      <c r="A48" s="10">
        <v>44</v>
      </c>
      <c r="B48" s="8" t="s">
        <v>36</v>
      </c>
      <c r="C48" s="14" t="s">
        <v>37</v>
      </c>
      <c r="D48" s="11" t="s">
        <v>13</v>
      </c>
      <c r="E48" s="2">
        <v>533</v>
      </c>
      <c r="F48" s="2"/>
      <c r="G48" s="2"/>
      <c r="H48" s="2"/>
      <c r="I48" s="2"/>
      <c r="J48" s="2"/>
      <c r="K48" s="2"/>
      <c r="L48" s="2"/>
      <c r="M48" s="2">
        <f>SUM(E48:L48)</f>
        <v>533</v>
      </c>
      <c r="N48" s="19">
        <f>AVERAGE(E48:L48)</f>
        <v>533</v>
      </c>
    </row>
    <row r="49" spans="1:14" x14ac:dyDescent="0.35">
      <c r="A49" s="10">
        <v>45</v>
      </c>
      <c r="B49" s="8" t="s">
        <v>15</v>
      </c>
      <c r="C49" s="14" t="s">
        <v>39</v>
      </c>
      <c r="D49" s="11" t="s">
        <v>11</v>
      </c>
      <c r="E49" s="2">
        <v>541</v>
      </c>
      <c r="F49" s="2">
        <v>509</v>
      </c>
      <c r="G49" s="2"/>
      <c r="H49" s="2"/>
      <c r="I49" s="2"/>
      <c r="J49" s="2"/>
      <c r="K49" s="2"/>
      <c r="L49" s="2"/>
      <c r="M49" s="2">
        <f>SUM(E49:L49)</f>
        <v>1050</v>
      </c>
      <c r="N49" s="19">
        <f>AVERAGE(E49:L49)</f>
        <v>525</v>
      </c>
    </row>
    <row r="50" spans="1:14" x14ac:dyDescent="0.35">
      <c r="A50" s="10">
        <v>46</v>
      </c>
      <c r="B50" s="8" t="s">
        <v>46</v>
      </c>
      <c r="C50" s="14" t="s">
        <v>47</v>
      </c>
      <c r="D50" s="11" t="s">
        <v>13</v>
      </c>
      <c r="E50" s="2">
        <v>505</v>
      </c>
      <c r="F50" s="2">
        <v>557</v>
      </c>
      <c r="G50" s="2">
        <v>510</v>
      </c>
      <c r="H50" s="2"/>
      <c r="I50" s="2"/>
      <c r="J50" s="2"/>
      <c r="K50" s="2"/>
      <c r="L50" s="2"/>
      <c r="M50" s="2">
        <f>SUM(E50:L50)</f>
        <v>1572</v>
      </c>
      <c r="N50" s="19">
        <f>AVERAGE(E50:L50)</f>
        <v>524</v>
      </c>
    </row>
    <row r="51" spans="1:14" x14ac:dyDescent="0.35">
      <c r="A51" s="10">
        <v>47</v>
      </c>
      <c r="B51" s="8" t="s">
        <v>111</v>
      </c>
      <c r="C51" s="14" t="s">
        <v>91</v>
      </c>
      <c r="D51" s="11" t="s">
        <v>11</v>
      </c>
      <c r="E51" s="2">
        <v>514</v>
      </c>
      <c r="F51" s="2"/>
      <c r="G51" s="2"/>
      <c r="H51" s="2"/>
      <c r="I51" s="2"/>
      <c r="J51" s="2"/>
      <c r="K51" s="2"/>
      <c r="L51" s="2"/>
      <c r="M51" s="2">
        <f>SUM(E51:L51)</f>
        <v>514</v>
      </c>
      <c r="N51" s="19">
        <f>AVERAGE(E51:L51)</f>
        <v>514</v>
      </c>
    </row>
    <row r="52" spans="1:14" x14ac:dyDescent="0.35">
      <c r="A52" s="10">
        <v>48</v>
      </c>
      <c r="B52" s="8" t="s">
        <v>19</v>
      </c>
      <c r="C52" s="14" t="s">
        <v>20</v>
      </c>
      <c r="D52" s="11" t="s">
        <v>13</v>
      </c>
      <c r="E52" s="2">
        <v>532</v>
      </c>
      <c r="F52" s="2">
        <v>453</v>
      </c>
      <c r="G52" s="2"/>
      <c r="H52" s="2"/>
      <c r="I52" s="2"/>
      <c r="J52" s="2"/>
      <c r="K52" s="2"/>
      <c r="L52" s="2"/>
      <c r="M52" s="2">
        <f>SUM(E52:L52)</f>
        <v>985</v>
      </c>
      <c r="N52" s="19">
        <f>AVERAGE(E52:L52)</f>
        <v>492.5</v>
      </c>
    </row>
    <row r="53" spans="1:14" x14ac:dyDescent="0.35">
      <c r="A53" s="10">
        <v>49</v>
      </c>
      <c r="B53" s="8" t="s">
        <v>57</v>
      </c>
      <c r="C53" s="14" t="s">
        <v>58</v>
      </c>
      <c r="D53" s="11" t="s">
        <v>13</v>
      </c>
      <c r="E53" s="2">
        <v>498</v>
      </c>
      <c r="F53" s="2">
        <v>478</v>
      </c>
      <c r="G53" s="2"/>
      <c r="H53" s="2"/>
      <c r="I53" s="2"/>
      <c r="J53" s="2"/>
      <c r="K53" s="2"/>
      <c r="L53" s="2"/>
      <c r="M53" s="2">
        <f>SUM(E53:L53)</f>
        <v>976</v>
      </c>
      <c r="N53" s="19">
        <f>AVERAGE(E53:L53)</f>
        <v>488</v>
      </c>
    </row>
    <row r="54" spans="1:14" x14ac:dyDescent="0.35">
      <c r="A54" s="10">
        <v>50</v>
      </c>
      <c r="B54" s="8" t="s">
        <v>32</v>
      </c>
      <c r="C54" s="14"/>
      <c r="D54" s="11" t="s">
        <v>11</v>
      </c>
      <c r="E54" s="2">
        <v>492</v>
      </c>
      <c r="F54" s="2">
        <v>483</v>
      </c>
      <c r="G54" s="2"/>
      <c r="H54" s="2"/>
      <c r="I54" s="2"/>
      <c r="J54" s="2"/>
      <c r="K54" s="2"/>
      <c r="L54" s="2"/>
      <c r="M54" s="2">
        <f>SUM(E54:L54)</f>
        <v>975</v>
      </c>
      <c r="N54" s="19">
        <f>AVERAGE(E54:L54)</f>
        <v>487.5</v>
      </c>
    </row>
    <row r="55" spans="1:14" x14ac:dyDescent="0.35">
      <c r="A55" s="10">
        <v>51</v>
      </c>
      <c r="B55" s="8" t="s">
        <v>86</v>
      </c>
      <c r="C55" s="14" t="s">
        <v>20</v>
      </c>
      <c r="D55" s="11" t="s">
        <v>12</v>
      </c>
      <c r="E55" s="2">
        <v>505</v>
      </c>
      <c r="F55" s="2">
        <v>436</v>
      </c>
      <c r="G55" s="2"/>
      <c r="H55" s="2"/>
      <c r="I55" s="2"/>
      <c r="J55" s="2"/>
      <c r="K55" s="2"/>
      <c r="L55" s="2"/>
      <c r="M55" s="2">
        <f>SUM(E55:L55)</f>
        <v>941</v>
      </c>
      <c r="N55" s="19">
        <f>AVERAGE(E55:L55)</f>
        <v>470.5</v>
      </c>
    </row>
    <row r="56" spans="1:14" x14ac:dyDescent="0.35">
      <c r="A56" s="10">
        <v>52</v>
      </c>
      <c r="B56" s="8" t="s">
        <v>21</v>
      </c>
      <c r="C56" s="14" t="s">
        <v>22</v>
      </c>
      <c r="D56" s="11" t="s">
        <v>11</v>
      </c>
      <c r="E56" s="2">
        <v>461</v>
      </c>
      <c r="F56" s="2">
        <v>478</v>
      </c>
      <c r="G56" s="2"/>
      <c r="H56" s="2"/>
      <c r="I56" s="2"/>
      <c r="J56" s="2"/>
      <c r="K56" s="2"/>
      <c r="L56" s="2"/>
      <c r="M56" s="2">
        <f>SUM(E56:L56)</f>
        <v>939</v>
      </c>
      <c r="N56" s="19">
        <f>AVERAGE(E56:L56)</f>
        <v>469.5</v>
      </c>
    </row>
    <row r="57" spans="1:14" x14ac:dyDescent="0.35">
      <c r="A57" s="10">
        <v>53</v>
      </c>
      <c r="B57" s="8" t="s">
        <v>28</v>
      </c>
      <c r="C57" s="14" t="s">
        <v>38</v>
      </c>
      <c r="D57" s="11" t="s">
        <v>11</v>
      </c>
      <c r="E57" s="2">
        <v>508</v>
      </c>
      <c r="F57" s="2">
        <v>414</v>
      </c>
      <c r="G57" s="2"/>
      <c r="H57" s="2"/>
      <c r="I57" s="2"/>
      <c r="J57" s="2"/>
      <c r="K57" s="2"/>
      <c r="L57" s="2"/>
      <c r="M57" s="2">
        <f>SUM(E57:L57)</f>
        <v>922</v>
      </c>
      <c r="N57" s="19">
        <f>AVERAGE(E57:L57)</f>
        <v>461</v>
      </c>
    </row>
    <row r="58" spans="1:14" x14ac:dyDescent="0.35">
      <c r="A58" s="10">
        <v>54</v>
      </c>
      <c r="B58" s="8" t="s">
        <v>70</v>
      </c>
      <c r="C58" s="14" t="s">
        <v>43</v>
      </c>
      <c r="D58" s="11" t="s">
        <v>12</v>
      </c>
      <c r="E58" s="2">
        <v>447</v>
      </c>
      <c r="F58" s="2">
        <v>458</v>
      </c>
      <c r="G58" s="2">
        <v>452</v>
      </c>
      <c r="H58" s="2">
        <v>452</v>
      </c>
      <c r="I58" s="2"/>
      <c r="J58" s="2"/>
      <c r="K58" s="2"/>
      <c r="L58" s="2"/>
      <c r="M58" s="2">
        <f>SUM(E58:L58)</f>
        <v>1809</v>
      </c>
      <c r="N58" s="19">
        <f>AVERAGE(E58:L58)</f>
        <v>452.25</v>
      </c>
    </row>
    <row r="59" spans="1:14" x14ac:dyDescent="0.35">
      <c r="A59" s="4">
        <v>55</v>
      </c>
      <c r="B59" s="3" t="s">
        <v>88</v>
      </c>
      <c r="C59" s="13" t="s">
        <v>63</v>
      </c>
      <c r="D59" s="2" t="s">
        <v>12</v>
      </c>
      <c r="E59" s="2">
        <v>554</v>
      </c>
      <c r="F59" s="2">
        <v>387</v>
      </c>
      <c r="G59" s="2">
        <v>381</v>
      </c>
      <c r="H59" s="2">
        <v>327</v>
      </c>
      <c r="I59" s="2">
        <v>389</v>
      </c>
      <c r="J59" s="2"/>
      <c r="K59" s="2"/>
      <c r="L59" s="2"/>
      <c r="M59" s="2">
        <f>SUM(E59:L59)</f>
        <v>2038</v>
      </c>
      <c r="N59" s="19">
        <f>AVERAGE(E59:L59)</f>
        <v>407.6</v>
      </c>
    </row>
    <row r="60" spans="1:14" x14ac:dyDescent="0.35">
      <c r="A60" s="4">
        <v>56</v>
      </c>
      <c r="B60" s="3" t="s">
        <v>16</v>
      </c>
      <c r="C60" s="3" t="s">
        <v>116</v>
      </c>
      <c r="D60" s="2" t="s">
        <v>12</v>
      </c>
      <c r="E60" s="2">
        <v>363</v>
      </c>
      <c r="F60" s="2">
        <v>399</v>
      </c>
      <c r="G60" s="2">
        <v>416</v>
      </c>
      <c r="H60" s="2"/>
      <c r="I60" s="2"/>
      <c r="J60" s="2"/>
      <c r="K60" s="2"/>
      <c r="L60" s="2"/>
      <c r="M60" s="2">
        <f>SUM(E60:L60)</f>
        <v>1178</v>
      </c>
      <c r="N60" s="19">
        <f>AVERAGE(E60:L60)</f>
        <v>392.66666666666669</v>
      </c>
    </row>
    <row r="61" spans="1:14" x14ac:dyDescent="0.35">
      <c r="A61" s="4">
        <v>57</v>
      </c>
      <c r="B61" s="3" t="s">
        <v>76</v>
      </c>
      <c r="C61" s="3" t="s">
        <v>77</v>
      </c>
      <c r="D61" s="2" t="s">
        <v>12</v>
      </c>
      <c r="E61" s="2">
        <v>338</v>
      </c>
      <c r="F61" s="2">
        <v>327</v>
      </c>
      <c r="G61" s="2">
        <v>359</v>
      </c>
      <c r="H61" s="2">
        <v>373</v>
      </c>
      <c r="I61" s="2">
        <v>351</v>
      </c>
      <c r="J61" s="2"/>
      <c r="K61" s="2"/>
      <c r="L61" s="2"/>
      <c r="M61" s="2">
        <f>SUM(E61:L61)</f>
        <v>1748</v>
      </c>
      <c r="N61" s="19">
        <f>AVERAGE(E61:L61)</f>
        <v>349.6</v>
      </c>
    </row>
    <row r="62" spans="1:14" x14ac:dyDescent="0.35">
      <c r="A62" s="4">
        <v>58</v>
      </c>
      <c r="B62" s="3" t="s">
        <v>73</v>
      </c>
      <c r="C62" s="3" t="s">
        <v>65</v>
      </c>
      <c r="D62" s="2" t="s">
        <v>12</v>
      </c>
      <c r="E62" s="2">
        <v>272</v>
      </c>
      <c r="F62" s="2">
        <v>288</v>
      </c>
      <c r="G62" s="2">
        <v>444</v>
      </c>
      <c r="H62" s="2">
        <v>195</v>
      </c>
      <c r="I62" s="2"/>
      <c r="J62" s="2"/>
      <c r="K62" s="2"/>
      <c r="L62" s="2"/>
      <c r="M62" s="2">
        <f>SUM(E62:L62)</f>
        <v>1199</v>
      </c>
      <c r="N62" s="19">
        <f>AVERAGE(E62:L62)</f>
        <v>299.75</v>
      </c>
    </row>
    <row r="63" spans="1:14" x14ac:dyDescent="0.35">
      <c r="A63" s="4">
        <v>59</v>
      </c>
      <c r="B63" s="3" t="s">
        <v>25</v>
      </c>
      <c r="C63" s="3" t="s">
        <v>20</v>
      </c>
      <c r="D63" s="2" t="s">
        <v>12</v>
      </c>
      <c r="E63" s="2">
        <v>292</v>
      </c>
      <c r="F63" s="2">
        <v>108</v>
      </c>
      <c r="G63" s="2"/>
      <c r="H63" s="2"/>
      <c r="I63" s="2"/>
      <c r="J63" s="2"/>
      <c r="K63" s="2"/>
      <c r="L63" s="2"/>
      <c r="M63" s="2">
        <f>SUM(E63:L63)</f>
        <v>400</v>
      </c>
      <c r="N63" s="19">
        <f>AVERAGE(E63:L63)</f>
        <v>200</v>
      </c>
    </row>
    <row r="64" spans="1:14" x14ac:dyDescent="0.35">
      <c r="A64" s="4">
        <v>60</v>
      </c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19"/>
    </row>
    <row r="65" spans="1:14" x14ac:dyDescent="0.35">
      <c r="A65" s="4">
        <v>61</v>
      </c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19"/>
    </row>
    <row r="66" spans="1:14" x14ac:dyDescent="0.35">
      <c r="A66" s="4">
        <v>62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19"/>
    </row>
    <row r="67" spans="1:14" x14ac:dyDescent="0.35">
      <c r="A67" s="4">
        <v>63</v>
      </c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19"/>
    </row>
    <row r="68" spans="1:14" x14ac:dyDescent="0.35">
      <c r="A68" s="4">
        <v>64</v>
      </c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19"/>
    </row>
    <row r="69" spans="1:14" x14ac:dyDescent="0.35">
      <c r="A69" s="4">
        <v>65</v>
      </c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19"/>
    </row>
    <row r="70" spans="1:14" x14ac:dyDescent="0.35">
      <c r="A70" s="4">
        <v>66</v>
      </c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19"/>
    </row>
    <row r="71" spans="1:14" x14ac:dyDescent="0.35">
      <c r="A71" s="4">
        <v>67</v>
      </c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19"/>
    </row>
    <row r="72" spans="1:14" x14ac:dyDescent="0.35">
      <c r="A72" s="4">
        <v>68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19"/>
    </row>
    <row r="73" spans="1:14" x14ac:dyDescent="0.35">
      <c r="A73" s="4">
        <v>69</v>
      </c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19"/>
    </row>
    <row r="74" spans="1:14" x14ac:dyDescent="0.35">
      <c r="A74" s="4">
        <v>70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19"/>
    </row>
    <row r="75" spans="1:14" x14ac:dyDescent="0.35">
      <c r="A75" s="4">
        <v>71</v>
      </c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19"/>
    </row>
    <row r="76" spans="1:14" x14ac:dyDescent="0.35">
      <c r="A76" s="4">
        <v>72</v>
      </c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19"/>
    </row>
    <row r="77" spans="1:14" x14ac:dyDescent="0.35">
      <c r="A77" s="4">
        <v>73</v>
      </c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19"/>
    </row>
    <row r="78" spans="1:14" x14ac:dyDescent="0.35">
      <c r="A78" s="4">
        <v>74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19"/>
    </row>
    <row r="79" spans="1:14" x14ac:dyDescent="0.35">
      <c r="A79" s="4">
        <v>75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19"/>
    </row>
    <row r="80" spans="1:14" x14ac:dyDescent="0.35">
      <c r="A80" s="4">
        <v>76</v>
      </c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19"/>
    </row>
    <row r="81" spans="1:14" x14ac:dyDescent="0.35">
      <c r="A81" s="4">
        <v>77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19"/>
    </row>
    <row r="82" spans="1:14" x14ac:dyDescent="0.35">
      <c r="A82" s="4">
        <v>78</v>
      </c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19"/>
    </row>
    <row r="83" spans="1:14" x14ac:dyDescent="0.35">
      <c r="A83" s="4">
        <v>79</v>
      </c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19"/>
    </row>
    <row r="84" spans="1:14" x14ac:dyDescent="0.35">
      <c r="A84" s="4">
        <v>80</v>
      </c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19"/>
    </row>
    <row r="85" spans="1:14" x14ac:dyDescent="0.35">
      <c r="A85" s="4">
        <v>81</v>
      </c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19"/>
    </row>
    <row r="86" spans="1:14" x14ac:dyDescent="0.35">
      <c r="A86" s="4">
        <v>82</v>
      </c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19"/>
    </row>
    <row r="87" spans="1:14" x14ac:dyDescent="0.35">
      <c r="A87" s="4">
        <v>83</v>
      </c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19"/>
    </row>
    <row r="88" spans="1:14" x14ac:dyDescent="0.35">
      <c r="A88" s="4">
        <v>84</v>
      </c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19"/>
    </row>
    <row r="89" spans="1:14" x14ac:dyDescent="0.35">
      <c r="A89" s="4">
        <v>85</v>
      </c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19"/>
    </row>
    <row r="91" spans="1:14" x14ac:dyDescent="0.35">
      <c r="B91" s="18" t="s">
        <v>105</v>
      </c>
      <c r="C91" s="18"/>
    </row>
    <row r="92" spans="1:14" x14ac:dyDescent="0.35">
      <c r="B92" s="17" t="s">
        <v>106</v>
      </c>
      <c r="C92" s="17"/>
    </row>
    <row r="1048576" spans="2:3" x14ac:dyDescent="0.35">
      <c r="B1048576" s="1"/>
      <c r="C1048576" s="1"/>
    </row>
  </sheetData>
  <autoFilter ref="B4:N89" xr:uid="{8A9D0492-376C-4C7C-9BB9-8129A317F44C}">
    <sortState xmlns:xlrd2="http://schemas.microsoft.com/office/spreadsheetml/2017/richdata2" ref="B5:N89">
      <sortCondition descending="1" ref="N4:N89"/>
    </sortState>
  </autoFilter>
  <sortState xmlns:xlrd2="http://schemas.microsoft.com/office/spreadsheetml/2017/richdata2" ref="B5:M48">
    <sortCondition ref="B5:B48"/>
  </sortState>
  <mergeCells count="1">
    <mergeCell ref="A1:N3"/>
  </mergeCells>
  <phoneticPr fontId="2" type="noConversion"/>
  <conditionalFormatting sqref="E5:K89 H20:L20 J15:L15 J5:L6 J8:L9">
    <cfRule type="cellIs" dxfId="1" priority="2" operator="greaterThanOrEqual">
      <formula>640</formula>
    </cfRule>
  </conditionalFormatting>
  <conditionalFormatting sqref="E5:L89">
    <cfRule type="cellIs" dxfId="0" priority="1" operator="greaterThanOrEqual">
      <formula>700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VŠETCI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MightyPanda :*</dc:creator>
  <cp:lastModifiedBy>Martin Koller</cp:lastModifiedBy>
  <cp:lastPrinted>2023-03-02T20:13:17Z</cp:lastPrinted>
  <dcterms:created xsi:type="dcterms:W3CDTF">2023-02-14T18:04:10Z</dcterms:created>
  <dcterms:modified xsi:type="dcterms:W3CDTF">2023-03-12T20:21:48Z</dcterms:modified>
</cp:coreProperties>
</file>