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501a13e303efeca/Počítač/Kolky/Predseda športovej komisie kolkov/Výkony/Výkony družstiev/"/>
    </mc:Choice>
  </mc:AlternateContent>
  <xr:revisionPtr revIDLastSave="947" documentId="8_{1E7A0903-2DB1-4A64-A19D-FBBED71447BD}" xr6:coauthVersionLast="47" xr6:coauthVersionMax="47" xr10:uidLastSave="{2C33C9C0-0CB7-4F15-A0BA-06D2F79CD259}"/>
  <bookViews>
    <workbookView xWindow="-110" yWindow="-110" windowWidth="25820" windowHeight="15500" xr2:uid="{22F87F97-4649-4B70-9C21-A000FAD4A802}"/>
  </bookViews>
  <sheets>
    <sheet name="Celkové poradie" sheetId="4" r:id="rId1"/>
    <sheet name="I. liga" sheetId="1" r:id="rId2"/>
    <sheet name="II. liga - západ" sheetId="2" r:id="rId3"/>
    <sheet name="II. liga - východ" sheetId="3" r:id="rId4"/>
  </sheets>
  <definedNames>
    <definedName name="_xlnm._FilterDatabase" localSheetId="0" hidden="1">'Celkové poradie'!$J$4:$L$8</definedName>
    <definedName name="_xlnm._FilterDatabase" localSheetId="1" hidden="1">'I. liga'!$A$1:$J$51</definedName>
    <definedName name="_xlnm._FilterDatabase" localSheetId="3" hidden="1">'II. liga - východ'!$A$1:$J$13</definedName>
    <definedName name="_xlnm._FilterDatabase" localSheetId="2" hidden="1">'II. liga - západ'!$A$1:$J$13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2" l="1"/>
  <c r="F13" i="3"/>
  <c r="F12" i="3"/>
  <c r="F11" i="3"/>
  <c r="F10" i="3"/>
  <c r="F9" i="3"/>
  <c r="F8" i="3"/>
  <c r="F7" i="3"/>
  <c r="F2" i="3"/>
  <c r="F5" i="3"/>
  <c r="F6" i="3"/>
  <c r="F3" i="3"/>
  <c r="F4" i="3"/>
  <c r="F7" i="2"/>
  <c r="F13" i="2"/>
  <c r="F12" i="2"/>
  <c r="F6" i="2"/>
  <c r="F11" i="2"/>
  <c r="F3" i="2"/>
  <c r="F5" i="2"/>
  <c r="F10" i="2"/>
  <c r="F9" i="2"/>
  <c r="F4" i="2"/>
  <c r="F8" i="2"/>
  <c r="F2" i="2"/>
  <c r="F11" i="1"/>
  <c r="F12" i="1"/>
  <c r="F13" i="1"/>
  <c r="F16" i="1"/>
  <c r="F15" i="1"/>
  <c r="F14" i="1"/>
  <c r="F17" i="1"/>
  <c r="F19" i="1"/>
  <c r="F18" i="1"/>
  <c r="F20" i="1"/>
  <c r="F22" i="1"/>
  <c r="F21" i="1"/>
  <c r="F25" i="1"/>
  <c r="F24" i="1"/>
  <c r="F23" i="1"/>
  <c r="F26" i="1"/>
  <c r="F28" i="1"/>
  <c r="F27" i="1"/>
  <c r="F30" i="1"/>
  <c r="F31" i="1"/>
  <c r="F29" i="1"/>
  <c r="F32" i="1"/>
  <c r="F33" i="1"/>
  <c r="F34" i="1"/>
  <c r="F37" i="1"/>
  <c r="F35" i="1"/>
  <c r="F36" i="1"/>
  <c r="F38" i="1"/>
  <c r="F40" i="1"/>
  <c r="F39" i="1"/>
  <c r="F42" i="1"/>
  <c r="F43" i="1"/>
  <c r="F41" i="1"/>
  <c r="F4" i="1"/>
  <c r="F3" i="1"/>
  <c r="F2" i="1"/>
  <c r="F5" i="1"/>
  <c r="F6" i="1"/>
  <c r="F7" i="1"/>
  <c r="F9" i="1"/>
  <c r="F10" i="1"/>
  <c r="F8" i="1"/>
</calcChain>
</file>

<file path=xl/sharedStrings.xml><?xml version="1.0" encoding="utf-8"?>
<sst xmlns="http://schemas.openxmlformats.org/spreadsheetml/2006/main" count="287" uniqueCount="120">
  <si>
    <t>1. kolo</t>
  </si>
  <si>
    <t>Liga</t>
  </si>
  <si>
    <t>1. liga</t>
  </si>
  <si>
    <t>Vrútky A- Nitra</t>
  </si>
  <si>
    <t>Kolo</t>
  </si>
  <si>
    <t>Zápas</t>
  </si>
  <si>
    <t>Rozdielom</t>
  </si>
  <si>
    <t>Výkon - domáci</t>
  </si>
  <si>
    <t>Výkon - hostia</t>
  </si>
  <si>
    <t>Body - domáci</t>
  </si>
  <si>
    <t>Body - hostia</t>
  </si>
  <si>
    <t>Šintava - Košice</t>
  </si>
  <si>
    <t>Vrútky B - Bratislava A</t>
  </si>
  <si>
    <t>2. kolo</t>
  </si>
  <si>
    <t>3. kolo</t>
  </si>
  <si>
    <t>4. kolo</t>
  </si>
  <si>
    <t>5. kolo</t>
  </si>
  <si>
    <t>6. kolo</t>
  </si>
  <si>
    <t>Košice - Vrútky B</t>
  </si>
  <si>
    <t>Nitra - Šintava</t>
  </si>
  <si>
    <t>Levoča - Vrútky A</t>
  </si>
  <si>
    <t>Šintava - Levoča</t>
  </si>
  <si>
    <t>Vrútky B - Nitra</t>
  </si>
  <si>
    <t>Bratislava - Košice</t>
  </si>
  <si>
    <t>Nitra - Bratislava</t>
  </si>
  <si>
    <t>Levoča - Vrútky B</t>
  </si>
  <si>
    <t>Vrútky A - Šintava</t>
  </si>
  <si>
    <t>Vrútky B - Vrútky A</t>
  </si>
  <si>
    <t>Bratislava - Levoča</t>
  </si>
  <si>
    <t>Košice - Nitra</t>
  </si>
  <si>
    <t>Levoča - Košice</t>
  </si>
  <si>
    <t>Vrútky A - Bratislava</t>
  </si>
  <si>
    <t>Šintava - Vrútky B</t>
  </si>
  <si>
    <t xml:space="preserve">Bratislava - Šintava </t>
  </si>
  <si>
    <t>Košice - Vrútky A</t>
  </si>
  <si>
    <t>Nitra - Levoča</t>
  </si>
  <si>
    <t>Nitra - Vrútky A</t>
  </si>
  <si>
    <t>Košice - Šintava</t>
  </si>
  <si>
    <t>Bratislava - Vrútky B</t>
  </si>
  <si>
    <t>Vrútky B - Košice</t>
  </si>
  <si>
    <t>Šintava - Nitra</t>
  </si>
  <si>
    <t>Vrútky A - Levoča</t>
  </si>
  <si>
    <t>Levoča - Šintava</t>
  </si>
  <si>
    <t>Nitra - Vrútky B</t>
  </si>
  <si>
    <t>Košice - Bratislava</t>
  </si>
  <si>
    <t>Bratislava - Nitra</t>
  </si>
  <si>
    <t>Vrútky B - Levoča</t>
  </si>
  <si>
    <t>Šintava - Vrútky A</t>
  </si>
  <si>
    <t>Vrútky A - Vrútky B</t>
  </si>
  <si>
    <t>Levoča - Bratislava</t>
  </si>
  <si>
    <t>Nitra - Košice</t>
  </si>
  <si>
    <t>Košice - Levoča</t>
  </si>
  <si>
    <t>Bratislava - Vrútky A</t>
  </si>
  <si>
    <t>Vrútky B - Šintava</t>
  </si>
  <si>
    <t xml:space="preserve">Šintava - Bratislava </t>
  </si>
  <si>
    <t>Vrútky A - Košice</t>
  </si>
  <si>
    <t>Levoča - Nitra</t>
  </si>
  <si>
    <t>2. liga - Z</t>
  </si>
  <si>
    <t>2. liga - V</t>
  </si>
  <si>
    <t>Šintava B - Šaľa</t>
  </si>
  <si>
    <t>Nitra B - Bratislava B</t>
  </si>
  <si>
    <t>Bratislava B - Šaľa</t>
  </si>
  <si>
    <t>Nitra B - Šintava</t>
  </si>
  <si>
    <t>Šintava - Bratislava</t>
  </si>
  <si>
    <t>Šaľa - Nitra</t>
  </si>
  <si>
    <t>Šaľa - Šintava</t>
  </si>
  <si>
    <t>Šaľa - Bratislava</t>
  </si>
  <si>
    <t>Bratislava - Šintava</t>
  </si>
  <si>
    <t xml:space="preserve">Nitra - Šaľa </t>
  </si>
  <si>
    <t>1.</t>
  </si>
  <si>
    <t>Poradie</t>
  </si>
  <si>
    <t>Názov klubu</t>
  </si>
  <si>
    <t>2.</t>
  </si>
  <si>
    <t>3.</t>
  </si>
  <si>
    <t>4.</t>
  </si>
  <si>
    <t>5.</t>
  </si>
  <si>
    <t>6.</t>
  </si>
  <si>
    <t>7.</t>
  </si>
  <si>
    <t>Body</t>
  </si>
  <si>
    <t>I. liga</t>
  </si>
  <si>
    <t>II. Liga - západ</t>
  </si>
  <si>
    <t>II. Liga - východ</t>
  </si>
  <si>
    <t>?</t>
  </si>
  <si>
    <t xml:space="preserve">Levoča C - Vrútky </t>
  </si>
  <si>
    <t>Vrútky A</t>
  </si>
  <si>
    <t>Šintava</t>
  </si>
  <si>
    <t>Levoča</t>
  </si>
  <si>
    <t>Nitra</t>
  </si>
  <si>
    <t>Košice</t>
  </si>
  <si>
    <t>Vížazné drúžstvo</t>
  </si>
  <si>
    <t>Získané body</t>
  </si>
  <si>
    <t>Bratislava A</t>
  </si>
  <si>
    <t>Levoča B - Vrútky</t>
  </si>
  <si>
    <t>Vrútky - Rosina</t>
  </si>
  <si>
    <t>Rosina - Levoča B</t>
  </si>
  <si>
    <t>TJ Lokomotíva Vrútky A</t>
  </si>
  <si>
    <t>AŠK INTER Jastrabi Bratislava A</t>
  </si>
  <si>
    <t>OŠK Rosina Žilina</t>
  </si>
  <si>
    <t>HSC NSŠ Mravce Košice A</t>
  </si>
  <si>
    <t>Tj Lokomotíva Vrútky B</t>
  </si>
  <si>
    <t>TJ Slovan Duslo Šaľa</t>
  </si>
  <si>
    <t>TJ Štart Levoča B</t>
  </si>
  <si>
    <t>TJ Štart Levoča A</t>
  </si>
  <si>
    <t>ŠK NSŠ Scorpioni Nitra A</t>
  </si>
  <si>
    <t>AŠK INTER Jastrabi Bratislava B</t>
  </si>
  <si>
    <t>ŠK NSŠ Scorpioni Nitra B</t>
  </si>
  <si>
    <t>ŠK NSŠ MALE Šintava A</t>
  </si>
  <si>
    <t>Odohraté zápasy</t>
  </si>
  <si>
    <t>Víťazné družstvo</t>
  </si>
  <si>
    <t>Bratislava B</t>
  </si>
  <si>
    <t>Šaľa</t>
  </si>
  <si>
    <t>Šintava B</t>
  </si>
  <si>
    <t>ŠK NSŠ MALE Šintava B</t>
  </si>
  <si>
    <t>Tj Lokomotíva Vrútky C</t>
  </si>
  <si>
    <t>Levoča B</t>
  </si>
  <si>
    <t>Vrútky C</t>
  </si>
  <si>
    <t>TJ Štart Levoča C</t>
  </si>
  <si>
    <t>Rosina</t>
  </si>
  <si>
    <t>Rosina- Levoča C</t>
  </si>
  <si>
    <t>Vrútky - Levoča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</si>
</sst>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3" fillId="0" borderId="0" xfId="0" applyFont="1" applyAlignment="1">
      <alignment vertical="center"/>
    </xf>
    <xf numFmtId="0" fontId="0" fillId="0" borderId="2" xfId="0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A70DE-CACF-424D-B9E7-5F043E48D67A}">
  <sheetPr>
    <tabColor rgb="FF00B050"/>
  </sheetPr>
  <dimension ref="A1:R27"/>
  <sheetViews>
    <sheetView tabSelected="1" workbookViewId="0">
      <selection activeCell="F11" sqref="F11"/>
    </sheetView>
  </sheetViews>
  <sheetFormatPr defaultRowHeight="14.5" x14ac:dyDescent="0.35"/>
  <cols>
    <col min="2" max="2" width="26.6328125" customWidth="1"/>
    <col min="4" max="4" width="14.81640625" customWidth="1"/>
  </cols>
  <sheetData>
    <row r="1" spans="1:18" ht="14.5" customHeight="1" x14ac:dyDescent="0.35">
      <c r="A1" s="6" t="s">
        <v>79</v>
      </c>
      <c r="B1" s="6"/>
      <c r="C1" s="6"/>
      <c r="D1" s="6"/>
      <c r="E1" s="6"/>
      <c r="F1" s="6"/>
      <c r="G1" s="6"/>
      <c r="H1" s="6"/>
      <c r="I1" s="7"/>
      <c r="J1" s="3"/>
      <c r="K1" s="3"/>
      <c r="L1" s="3"/>
      <c r="M1" s="3"/>
      <c r="N1" s="3"/>
      <c r="O1" s="3"/>
      <c r="P1" s="3"/>
      <c r="Q1" s="3"/>
      <c r="R1" s="3"/>
    </row>
    <row r="2" spans="1:18" ht="14.5" customHeight="1" x14ac:dyDescent="0.35">
      <c r="A2" s="6"/>
      <c r="B2" s="6"/>
      <c r="C2" s="6"/>
      <c r="D2" s="6"/>
      <c r="E2" s="6"/>
      <c r="F2" s="6"/>
      <c r="G2" s="6"/>
      <c r="H2" s="6"/>
      <c r="I2" s="7"/>
      <c r="J2" s="3"/>
      <c r="K2" s="3"/>
      <c r="L2" s="3"/>
      <c r="M2" s="3"/>
      <c r="N2" s="3"/>
      <c r="O2" s="3"/>
      <c r="P2" s="3"/>
      <c r="Q2" s="3"/>
      <c r="R2" s="3"/>
    </row>
    <row r="3" spans="1:18" ht="14.5" customHeight="1" x14ac:dyDescent="0.35">
      <c r="A3" s="6"/>
      <c r="B3" s="6"/>
      <c r="C3" s="6"/>
      <c r="D3" s="6"/>
      <c r="E3" s="6"/>
      <c r="F3" s="6"/>
      <c r="G3" s="6"/>
      <c r="H3" s="6"/>
      <c r="I3" s="7"/>
      <c r="J3" s="3"/>
      <c r="K3" s="3"/>
      <c r="L3" s="3"/>
      <c r="M3" s="3"/>
      <c r="N3" s="3"/>
      <c r="O3" s="3"/>
      <c r="P3" s="3"/>
      <c r="Q3" s="3"/>
      <c r="R3" s="3"/>
    </row>
    <row r="4" spans="1:18" x14ac:dyDescent="0.35">
      <c r="A4" s="4" t="s">
        <v>70</v>
      </c>
      <c r="B4" s="4" t="s">
        <v>71</v>
      </c>
      <c r="C4" s="4" t="s">
        <v>78</v>
      </c>
      <c r="D4" s="2" t="s">
        <v>107</v>
      </c>
    </row>
    <row r="5" spans="1:18" x14ac:dyDescent="0.35">
      <c r="A5" s="2" t="s">
        <v>69</v>
      </c>
      <c r="B5" s="2" t="s">
        <v>102</v>
      </c>
      <c r="C5" s="2">
        <v>22</v>
      </c>
      <c r="D5" s="2">
        <v>12</v>
      </c>
    </row>
    <row r="6" spans="1:18" x14ac:dyDescent="0.35">
      <c r="A6" s="2" t="s">
        <v>72</v>
      </c>
      <c r="B6" s="2" t="s">
        <v>95</v>
      </c>
      <c r="C6" s="2">
        <v>22</v>
      </c>
      <c r="D6" s="2">
        <v>12</v>
      </c>
    </row>
    <row r="7" spans="1:18" x14ac:dyDescent="0.35">
      <c r="A7" s="2" t="s">
        <v>73</v>
      </c>
      <c r="B7" s="2" t="s">
        <v>106</v>
      </c>
      <c r="C7" s="2">
        <v>14</v>
      </c>
      <c r="D7" s="2">
        <v>12</v>
      </c>
    </row>
    <row r="8" spans="1:18" x14ac:dyDescent="0.35">
      <c r="A8" s="2" t="s">
        <v>74</v>
      </c>
      <c r="B8" s="2" t="s">
        <v>96</v>
      </c>
      <c r="C8" s="2">
        <v>14</v>
      </c>
      <c r="D8" s="2">
        <v>12</v>
      </c>
      <c r="E8" s="2"/>
    </row>
    <row r="9" spans="1:18" x14ac:dyDescent="0.35">
      <c r="A9" s="2" t="s">
        <v>75</v>
      </c>
      <c r="B9" s="2" t="s">
        <v>103</v>
      </c>
      <c r="C9" s="2">
        <v>6</v>
      </c>
      <c r="D9" s="2">
        <v>12</v>
      </c>
      <c r="E9" s="2"/>
    </row>
    <row r="10" spans="1:18" x14ac:dyDescent="0.35">
      <c r="A10" s="2" t="s">
        <v>76</v>
      </c>
      <c r="B10" s="2" t="s">
        <v>98</v>
      </c>
      <c r="C10" s="2">
        <v>6</v>
      </c>
      <c r="D10" s="2">
        <v>12</v>
      </c>
    </row>
    <row r="11" spans="1:18" x14ac:dyDescent="0.35">
      <c r="A11" s="2" t="s">
        <v>77</v>
      </c>
      <c r="B11" s="2" t="s">
        <v>99</v>
      </c>
      <c r="C11" s="2">
        <v>0</v>
      </c>
      <c r="D11" s="2">
        <v>12</v>
      </c>
    </row>
    <row r="12" spans="1:18" ht="14.5" customHeight="1" x14ac:dyDescent="0.35">
      <c r="A12" s="6" t="s">
        <v>80</v>
      </c>
      <c r="B12" s="6"/>
      <c r="C12" s="6"/>
      <c r="D12" s="6"/>
      <c r="E12" s="6"/>
      <c r="F12" s="6"/>
      <c r="G12" s="6"/>
      <c r="H12" s="6"/>
      <c r="I12" s="7"/>
      <c r="J12" s="3"/>
    </row>
    <row r="13" spans="1:18" ht="14.5" customHeight="1" x14ac:dyDescent="0.35">
      <c r="A13" s="6"/>
      <c r="B13" s="6"/>
      <c r="C13" s="6"/>
      <c r="D13" s="6"/>
      <c r="E13" s="6"/>
      <c r="F13" s="6"/>
      <c r="G13" s="6"/>
      <c r="H13" s="6"/>
      <c r="I13" s="7"/>
      <c r="J13" s="3"/>
    </row>
    <row r="14" spans="1:18" ht="14.5" customHeight="1" x14ac:dyDescent="0.35">
      <c r="A14" s="6"/>
      <c r="B14" s="6"/>
      <c r="C14" s="6"/>
      <c r="D14" s="6"/>
      <c r="E14" s="6"/>
      <c r="F14" s="6"/>
      <c r="G14" s="6"/>
      <c r="H14" s="6"/>
      <c r="I14" s="6"/>
      <c r="J14" s="3"/>
    </row>
    <row r="15" spans="1:18" x14ac:dyDescent="0.35">
      <c r="A15" s="4" t="s">
        <v>70</v>
      </c>
      <c r="B15" s="4" t="s">
        <v>71</v>
      </c>
      <c r="C15" s="4" t="s">
        <v>78</v>
      </c>
      <c r="D15" s="2" t="s">
        <v>107</v>
      </c>
    </row>
    <row r="16" spans="1:18" x14ac:dyDescent="0.35">
      <c r="A16" s="2" t="s">
        <v>69</v>
      </c>
      <c r="B16" s="2" t="s">
        <v>112</v>
      </c>
      <c r="C16" s="2">
        <v>12</v>
      </c>
      <c r="D16" s="2">
        <v>6</v>
      </c>
    </row>
    <row r="17" spans="1:10" x14ac:dyDescent="0.35">
      <c r="A17" s="2" t="s">
        <v>72</v>
      </c>
      <c r="B17" s="2" t="s">
        <v>100</v>
      </c>
      <c r="C17" s="2">
        <v>8</v>
      </c>
      <c r="D17" s="2">
        <v>6</v>
      </c>
    </row>
    <row r="18" spans="1:10" x14ac:dyDescent="0.35">
      <c r="A18" s="2" t="s">
        <v>73</v>
      </c>
      <c r="B18" s="2" t="s">
        <v>105</v>
      </c>
      <c r="C18" s="2">
        <v>2</v>
      </c>
      <c r="D18" s="2">
        <v>6</v>
      </c>
    </row>
    <row r="19" spans="1:10" x14ac:dyDescent="0.35">
      <c r="A19" s="2" t="s">
        <v>74</v>
      </c>
      <c r="B19" s="2" t="s">
        <v>104</v>
      </c>
      <c r="C19" s="2">
        <v>2</v>
      </c>
      <c r="D19" s="2">
        <v>6</v>
      </c>
    </row>
    <row r="20" spans="1:10" ht="14.5" customHeight="1" x14ac:dyDescent="0.35">
      <c r="A20" s="6" t="s">
        <v>81</v>
      </c>
      <c r="B20" s="6"/>
      <c r="C20" s="6"/>
      <c r="D20" s="6"/>
      <c r="E20" s="6"/>
      <c r="F20" s="6"/>
      <c r="G20" s="6"/>
      <c r="H20" s="6"/>
      <c r="I20" s="6"/>
      <c r="J20" s="3"/>
    </row>
    <row r="21" spans="1:10" ht="14.5" customHeight="1" x14ac:dyDescent="0.35">
      <c r="A21" s="6"/>
      <c r="B21" s="6"/>
      <c r="C21" s="6"/>
      <c r="D21" s="6"/>
      <c r="E21" s="6"/>
      <c r="F21" s="6"/>
      <c r="G21" s="6"/>
      <c r="H21" s="6"/>
      <c r="I21" s="6"/>
      <c r="J21" s="3"/>
    </row>
    <row r="22" spans="1:10" ht="14.5" customHeight="1" x14ac:dyDescent="0.35">
      <c r="A22" s="6"/>
      <c r="B22" s="6"/>
      <c r="C22" s="6"/>
      <c r="D22" s="6"/>
      <c r="E22" s="6"/>
      <c r="F22" s="6"/>
      <c r="G22" s="6"/>
      <c r="H22" s="6"/>
      <c r="I22" s="6"/>
      <c r="J22" s="3"/>
    </row>
    <row r="23" spans="1:10" x14ac:dyDescent="0.35">
      <c r="A23" s="2" t="s">
        <v>70</v>
      </c>
      <c r="B23" s="2" t="s">
        <v>71</v>
      </c>
      <c r="C23" s="2" t="s">
        <v>78</v>
      </c>
      <c r="D23" s="2" t="s">
        <v>107</v>
      </c>
    </row>
    <row r="24" spans="1:10" x14ac:dyDescent="0.35">
      <c r="A24" s="2" t="s">
        <v>69</v>
      </c>
      <c r="B24" s="2" t="s">
        <v>101</v>
      </c>
      <c r="C24" s="2">
        <v>6</v>
      </c>
      <c r="D24" s="2">
        <v>3</v>
      </c>
    </row>
    <row r="25" spans="1:10" x14ac:dyDescent="0.35">
      <c r="A25" s="2" t="s">
        <v>72</v>
      </c>
      <c r="B25" s="2" t="s">
        <v>97</v>
      </c>
      <c r="C25" s="2">
        <v>4</v>
      </c>
      <c r="D25" s="2">
        <v>3</v>
      </c>
    </row>
    <row r="26" spans="1:10" x14ac:dyDescent="0.35">
      <c r="A26" s="2" t="s">
        <v>73</v>
      </c>
      <c r="B26" s="2" t="s">
        <v>113</v>
      </c>
      <c r="C26" s="2">
        <v>4</v>
      </c>
      <c r="D26" s="2">
        <v>4</v>
      </c>
    </row>
    <row r="27" spans="1:10" x14ac:dyDescent="0.35">
      <c r="A27" s="2" t="s">
        <v>74</v>
      </c>
      <c r="B27" s="2" t="s">
        <v>116</v>
      </c>
      <c r="C27" s="2">
        <v>0</v>
      </c>
      <c r="D27" s="2">
        <v>3</v>
      </c>
    </row>
  </sheetData>
  <sortState xmlns:xlrd2="http://schemas.microsoft.com/office/spreadsheetml/2017/richdata2" ref="B24:D27">
    <sortCondition descending="1" ref="C24:C27"/>
  </sortState>
  <mergeCells count="3">
    <mergeCell ref="A1:I3"/>
    <mergeCell ref="A12:I14"/>
    <mergeCell ref="A20:I22"/>
  </mergeCells>
  <phoneticPr fontId="2" type="noConversion"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A9D25-B088-4761-B6A7-966AE4E086DF}">
  <sheetPr>
    <tabColor rgb="FFFF0000"/>
  </sheetPr>
  <dimension ref="A1:J43"/>
  <sheetViews>
    <sheetView workbookViewId="0">
      <selection activeCell="N21" sqref="N21"/>
    </sheetView>
  </sheetViews>
  <sheetFormatPr defaultRowHeight="14.5" x14ac:dyDescent="0.35"/>
  <cols>
    <col min="3" max="3" width="20.6328125" customWidth="1"/>
    <col min="4" max="5" width="15.6328125" customWidth="1"/>
    <col min="6" max="6" width="10.6328125" customWidth="1"/>
    <col min="7" max="10" width="15.6328125" customWidth="1"/>
  </cols>
  <sheetData>
    <row r="1" spans="1:10" x14ac:dyDescent="0.35">
      <c r="A1" s="1" t="s">
        <v>1</v>
      </c>
      <c r="B1" s="1" t="s">
        <v>4</v>
      </c>
      <c r="C1" s="1" t="s">
        <v>5</v>
      </c>
      <c r="D1" s="1" t="s">
        <v>7</v>
      </c>
      <c r="E1" s="1" t="s">
        <v>8</v>
      </c>
      <c r="F1" s="1" t="s">
        <v>6</v>
      </c>
      <c r="G1" s="1" t="s">
        <v>9</v>
      </c>
      <c r="H1" s="1" t="s">
        <v>10</v>
      </c>
      <c r="I1" s="1" t="s">
        <v>89</v>
      </c>
      <c r="J1" s="1" t="s">
        <v>90</v>
      </c>
    </row>
    <row r="2" spans="1:10" x14ac:dyDescent="0.35">
      <c r="A2" s="2" t="s">
        <v>2</v>
      </c>
      <c r="B2" s="5">
        <v>1</v>
      </c>
      <c r="C2" s="2" t="s">
        <v>12</v>
      </c>
      <c r="D2" s="2">
        <v>2165</v>
      </c>
      <c r="E2" s="2">
        <v>2552</v>
      </c>
      <c r="F2" s="2">
        <f t="shared" ref="F2:F43" si="0">MAX(D2:E2)-MIN(D2:E2)</f>
        <v>387</v>
      </c>
      <c r="G2" s="2">
        <v>0</v>
      </c>
      <c r="H2" s="2">
        <v>2</v>
      </c>
      <c r="I2" s="2" t="s">
        <v>91</v>
      </c>
      <c r="J2" s="2">
        <v>2</v>
      </c>
    </row>
    <row r="3" spans="1:10" x14ac:dyDescent="0.35">
      <c r="A3" s="2" t="s">
        <v>2</v>
      </c>
      <c r="B3" s="5">
        <v>1</v>
      </c>
      <c r="C3" s="2" t="s">
        <v>11</v>
      </c>
      <c r="D3" s="2">
        <v>2845</v>
      </c>
      <c r="E3" s="2">
        <v>2521</v>
      </c>
      <c r="F3" s="2">
        <f t="shared" si="0"/>
        <v>324</v>
      </c>
      <c r="G3" s="2">
        <v>2</v>
      </c>
      <c r="H3" s="2">
        <v>0</v>
      </c>
      <c r="I3" s="2" t="s">
        <v>85</v>
      </c>
      <c r="J3" s="2">
        <v>2</v>
      </c>
    </row>
    <row r="4" spans="1:10" x14ac:dyDescent="0.35">
      <c r="A4" s="2" t="s">
        <v>2</v>
      </c>
      <c r="B4" s="5">
        <v>1</v>
      </c>
      <c r="C4" s="2" t="s">
        <v>3</v>
      </c>
      <c r="D4" s="2">
        <v>2453</v>
      </c>
      <c r="E4" s="2">
        <v>2026</v>
      </c>
      <c r="F4" s="2">
        <f t="shared" si="0"/>
        <v>427</v>
      </c>
      <c r="G4" s="2">
        <v>2</v>
      </c>
      <c r="H4" s="2">
        <v>0</v>
      </c>
      <c r="I4" s="2" t="s">
        <v>84</v>
      </c>
      <c r="J4" s="2">
        <v>2</v>
      </c>
    </row>
    <row r="5" spans="1:10" x14ac:dyDescent="0.35">
      <c r="A5" s="2" t="s">
        <v>2</v>
      </c>
      <c r="B5" s="5">
        <v>2</v>
      </c>
      <c r="C5" s="2" t="s">
        <v>18</v>
      </c>
      <c r="D5" s="2">
        <v>2506</v>
      </c>
      <c r="E5" s="2">
        <v>2239</v>
      </c>
      <c r="F5" s="2">
        <f t="shared" si="0"/>
        <v>267</v>
      </c>
      <c r="G5" s="2">
        <v>2</v>
      </c>
      <c r="H5" s="2">
        <v>0</v>
      </c>
      <c r="I5" s="2" t="s">
        <v>88</v>
      </c>
      <c r="J5" s="2">
        <v>2</v>
      </c>
    </row>
    <row r="6" spans="1:10" x14ac:dyDescent="0.35">
      <c r="A6" s="2" t="s">
        <v>2</v>
      </c>
      <c r="B6" s="5">
        <v>2</v>
      </c>
      <c r="C6" s="2" t="s">
        <v>19</v>
      </c>
      <c r="D6" s="2">
        <v>2420</v>
      </c>
      <c r="E6" s="2">
        <v>2539</v>
      </c>
      <c r="F6" s="2">
        <f t="shared" si="0"/>
        <v>119</v>
      </c>
      <c r="G6" s="2">
        <v>0</v>
      </c>
      <c r="H6" s="2">
        <v>2</v>
      </c>
      <c r="I6" s="2" t="s">
        <v>85</v>
      </c>
      <c r="J6" s="2">
        <v>2</v>
      </c>
    </row>
    <row r="7" spans="1:10" x14ac:dyDescent="0.35">
      <c r="A7" s="2" t="s">
        <v>2</v>
      </c>
      <c r="B7" s="5">
        <v>2</v>
      </c>
      <c r="C7" s="2" t="s">
        <v>20</v>
      </c>
      <c r="D7" s="2">
        <v>2716</v>
      </c>
      <c r="E7" s="2">
        <v>2806</v>
      </c>
      <c r="F7" s="2">
        <f t="shared" si="0"/>
        <v>90</v>
      </c>
      <c r="G7" s="2">
        <v>0</v>
      </c>
      <c r="H7" s="2">
        <v>2</v>
      </c>
      <c r="I7" s="2" t="s">
        <v>84</v>
      </c>
      <c r="J7" s="2">
        <v>2</v>
      </c>
    </row>
    <row r="8" spans="1:10" x14ac:dyDescent="0.35">
      <c r="A8" s="2" t="s">
        <v>2</v>
      </c>
      <c r="B8" s="5">
        <v>3</v>
      </c>
      <c r="C8" s="2" t="s">
        <v>23</v>
      </c>
      <c r="D8" s="2">
        <v>2571</v>
      </c>
      <c r="E8" s="2">
        <v>2287</v>
      </c>
      <c r="F8" s="2">
        <f t="shared" si="0"/>
        <v>284</v>
      </c>
      <c r="G8" s="2">
        <v>2</v>
      </c>
      <c r="H8" s="2">
        <v>0</v>
      </c>
      <c r="I8" s="2" t="s">
        <v>91</v>
      </c>
      <c r="J8" s="2">
        <v>2</v>
      </c>
    </row>
    <row r="9" spans="1:10" x14ac:dyDescent="0.35">
      <c r="A9" s="2" t="s">
        <v>2</v>
      </c>
      <c r="B9" s="5">
        <v>3</v>
      </c>
      <c r="C9" s="2" t="s">
        <v>21</v>
      </c>
      <c r="D9" s="2">
        <v>2480</v>
      </c>
      <c r="E9" s="2">
        <v>2837</v>
      </c>
      <c r="F9" s="2">
        <f t="shared" si="0"/>
        <v>357</v>
      </c>
      <c r="G9" s="2">
        <v>0</v>
      </c>
      <c r="H9" s="2">
        <v>2</v>
      </c>
      <c r="I9" s="2" t="s">
        <v>86</v>
      </c>
      <c r="J9" s="2">
        <v>2</v>
      </c>
    </row>
    <row r="10" spans="1:10" x14ac:dyDescent="0.35">
      <c r="A10" s="2" t="s">
        <v>2</v>
      </c>
      <c r="B10" s="5">
        <v>3</v>
      </c>
      <c r="C10" s="2" t="s">
        <v>22</v>
      </c>
      <c r="D10" s="2">
        <v>2261</v>
      </c>
      <c r="E10" s="2">
        <v>2427</v>
      </c>
      <c r="F10" s="2">
        <f t="shared" si="0"/>
        <v>166</v>
      </c>
      <c r="G10" s="2">
        <v>0</v>
      </c>
      <c r="H10" s="2">
        <v>2</v>
      </c>
      <c r="I10" s="2" t="s">
        <v>87</v>
      </c>
      <c r="J10" s="2">
        <v>2</v>
      </c>
    </row>
    <row r="11" spans="1:10" x14ac:dyDescent="0.35">
      <c r="A11" s="2" t="s">
        <v>2</v>
      </c>
      <c r="B11" s="5">
        <v>4</v>
      </c>
      <c r="C11" s="2" t="s">
        <v>24</v>
      </c>
      <c r="D11" s="2">
        <v>2241</v>
      </c>
      <c r="E11" s="2">
        <v>2460</v>
      </c>
      <c r="F11" s="2">
        <f t="shared" si="0"/>
        <v>219</v>
      </c>
      <c r="G11" s="2">
        <v>0</v>
      </c>
      <c r="H11" s="2">
        <v>2</v>
      </c>
      <c r="I11" s="2" t="s">
        <v>91</v>
      </c>
      <c r="J11" s="2">
        <v>2</v>
      </c>
    </row>
    <row r="12" spans="1:10" x14ac:dyDescent="0.35">
      <c r="A12" s="2" t="s">
        <v>2</v>
      </c>
      <c r="B12" s="5">
        <v>4</v>
      </c>
      <c r="C12" s="2" t="s">
        <v>25</v>
      </c>
      <c r="D12" s="2">
        <v>2747</v>
      </c>
      <c r="E12" s="2">
        <v>2205</v>
      </c>
      <c r="F12" s="2">
        <f t="shared" si="0"/>
        <v>542</v>
      </c>
      <c r="G12" s="2">
        <v>2</v>
      </c>
      <c r="H12" s="2">
        <v>0</v>
      </c>
      <c r="I12" s="2" t="s">
        <v>86</v>
      </c>
      <c r="J12" s="2">
        <v>2</v>
      </c>
    </row>
    <row r="13" spans="1:10" x14ac:dyDescent="0.35">
      <c r="A13" s="2" t="s">
        <v>2</v>
      </c>
      <c r="B13" s="5">
        <v>4</v>
      </c>
      <c r="C13" s="2" t="s">
        <v>26</v>
      </c>
      <c r="D13" s="2">
        <v>2799</v>
      </c>
      <c r="E13" s="2">
        <v>2589</v>
      </c>
      <c r="F13" s="2">
        <f t="shared" si="0"/>
        <v>210</v>
      </c>
      <c r="G13" s="2">
        <v>2</v>
      </c>
      <c r="H13" s="2">
        <v>0</v>
      </c>
      <c r="I13" s="2" t="s">
        <v>84</v>
      </c>
      <c r="J13" s="2">
        <v>2</v>
      </c>
    </row>
    <row r="14" spans="1:10" x14ac:dyDescent="0.35">
      <c r="A14" s="2" t="s">
        <v>2</v>
      </c>
      <c r="B14" s="5">
        <v>5</v>
      </c>
      <c r="C14" s="2" t="s">
        <v>29</v>
      </c>
      <c r="D14" s="2">
        <v>2557</v>
      </c>
      <c r="E14" s="2">
        <v>2428</v>
      </c>
      <c r="F14" s="2">
        <f t="shared" si="0"/>
        <v>129</v>
      </c>
      <c r="G14" s="2">
        <v>0</v>
      </c>
      <c r="H14" s="2">
        <v>2</v>
      </c>
      <c r="I14" s="2" t="s">
        <v>88</v>
      </c>
      <c r="J14" s="2">
        <v>2</v>
      </c>
    </row>
    <row r="15" spans="1:10" x14ac:dyDescent="0.35">
      <c r="A15" s="2" t="s">
        <v>2</v>
      </c>
      <c r="B15" s="5">
        <v>5</v>
      </c>
      <c r="C15" s="2" t="s">
        <v>28</v>
      </c>
      <c r="D15" s="2">
        <v>2697</v>
      </c>
      <c r="E15" s="2">
        <v>2769</v>
      </c>
      <c r="F15" s="2">
        <f t="shared" si="0"/>
        <v>72</v>
      </c>
      <c r="G15" s="2">
        <v>0</v>
      </c>
      <c r="H15" s="2">
        <v>2</v>
      </c>
      <c r="I15" s="2" t="s">
        <v>86</v>
      </c>
      <c r="J15" s="2">
        <v>2</v>
      </c>
    </row>
    <row r="16" spans="1:10" x14ac:dyDescent="0.35">
      <c r="A16" s="2" t="s">
        <v>2</v>
      </c>
      <c r="B16" s="5">
        <v>5</v>
      </c>
      <c r="C16" s="2" t="s">
        <v>27</v>
      </c>
      <c r="D16" s="2">
        <v>2444</v>
      </c>
      <c r="E16" s="2">
        <v>2770</v>
      </c>
      <c r="F16" s="2">
        <f t="shared" si="0"/>
        <v>326</v>
      </c>
      <c r="G16" s="2">
        <v>0</v>
      </c>
      <c r="H16" s="2">
        <v>2</v>
      </c>
      <c r="I16" s="2" t="s">
        <v>84</v>
      </c>
      <c r="J16" s="2">
        <v>2</v>
      </c>
    </row>
    <row r="17" spans="1:10" x14ac:dyDescent="0.35">
      <c r="A17" s="2" t="s">
        <v>2</v>
      </c>
      <c r="B17" s="5">
        <v>6</v>
      </c>
      <c r="C17" s="2" t="s">
        <v>30</v>
      </c>
      <c r="D17" s="2">
        <v>2603</v>
      </c>
      <c r="E17" s="2">
        <v>2516</v>
      </c>
      <c r="F17" s="2">
        <f t="shared" si="0"/>
        <v>87</v>
      </c>
      <c r="G17" s="2">
        <v>2</v>
      </c>
      <c r="H17" s="2">
        <v>0</v>
      </c>
      <c r="I17" s="2" t="s">
        <v>86</v>
      </c>
      <c r="J17" s="2">
        <v>2</v>
      </c>
    </row>
    <row r="18" spans="1:10" x14ac:dyDescent="0.35">
      <c r="A18" s="2" t="s">
        <v>2</v>
      </c>
      <c r="B18" s="5">
        <v>6</v>
      </c>
      <c r="C18" s="2" t="s">
        <v>32</v>
      </c>
      <c r="D18" s="2">
        <v>2738</v>
      </c>
      <c r="E18" s="2">
        <v>2520</v>
      </c>
      <c r="F18" s="2">
        <f t="shared" si="0"/>
        <v>218</v>
      </c>
      <c r="G18" s="2">
        <v>2</v>
      </c>
      <c r="H18" s="2">
        <v>0</v>
      </c>
      <c r="I18" s="2" t="s">
        <v>85</v>
      </c>
      <c r="J18" s="2">
        <v>2</v>
      </c>
    </row>
    <row r="19" spans="1:10" x14ac:dyDescent="0.35">
      <c r="A19" s="2" t="s">
        <v>2</v>
      </c>
      <c r="B19" s="5">
        <v>6</v>
      </c>
      <c r="C19" s="2" t="s">
        <v>31</v>
      </c>
      <c r="D19" s="2">
        <v>2781</v>
      </c>
      <c r="E19" s="2">
        <v>2717</v>
      </c>
      <c r="F19" s="2">
        <f t="shared" si="0"/>
        <v>64</v>
      </c>
      <c r="G19" s="2">
        <v>2</v>
      </c>
      <c r="H19" s="2">
        <v>0</v>
      </c>
      <c r="I19" s="2" t="s">
        <v>84</v>
      </c>
      <c r="J19" s="2">
        <v>2</v>
      </c>
    </row>
    <row r="20" spans="1:10" x14ac:dyDescent="0.35">
      <c r="A20" s="2" t="s">
        <v>2</v>
      </c>
      <c r="B20" s="5">
        <v>7</v>
      </c>
      <c r="C20" s="2" t="s">
        <v>33</v>
      </c>
      <c r="D20" s="2">
        <v>2645</v>
      </c>
      <c r="E20" s="2">
        <v>2612</v>
      </c>
      <c r="F20" s="2">
        <f t="shared" si="0"/>
        <v>33</v>
      </c>
      <c r="G20" s="2">
        <v>2</v>
      </c>
      <c r="H20" s="2">
        <v>0</v>
      </c>
      <c r="I20" s="2" t="s">
        <v>91</v>
      </c>
      <c r="J20" s="2">
        <v>2</v>
      </c>
    </row>
    <row r="21" spans="1:10" x14ac:dyDescent="0.35">
      <c r="A21" s="2" t="s">
        <v>2</v>
      </c>
      <c r="B21" s="5">
        <v>7</v>
      </c>
      <c r="C21" s="2" t="s">
        <v>35</v>
      </c>
      <c r="D21" s="2">
        <v>2395</v>
      </c>
      <c r="E21" s="2">
        <v>2683</v>
      </c>
      <c r="F21" s="2">
        <f t="shared" si="0"/>
        <v>288</v>
      </c>
      <c r="G21" s="2">
        <v>0</v>
      </c>
      <c r="H21" s="2">
        <v>2</v>
      </c>
      <c r="I21" s="2" t="s">
        <v>86</v>
      </c>
      <c r="J21" s="2">
        <v>2</v>
      </c>
    </row>
    <row r="22" spans="1:10" x14ac:dyDescent="0.35">
      <c r="A22" s="2" t="s">
        <v>2</v>
      </c>
      <c r="B22" s="5">
        <v>7</v>
      </c>
      <c r="C22" s="2" t="s">
        <v>34</v>
      </c>
      <c r="D22" s="2">
        <v>2476</v>
      </c>
      <c r="E22" s="2">
        <v>2666</v>
      </c>
      <c r="F22" s="2">
        <f t="shared" si="0"/>
        <v>190</v>
      </c>
      <c r="G22" s="2">
        <v>0</v>
      </c>
      <c r="H22" s="2">
        <v>2</v>
      </c>
      <c r="I22" s="2" t="s">
        <v>84</v>
      </c>
      <c r="J22" s="2">
        <v>2</v>
      </c>
    </row>
    <row r="23" spans="1:10" x14ac:dyDescent="0.35">
      <c r="A23" s="2" t="s">
        <v>2</v>
      </c>
      <c r="B23" s="5">
        <v>8</v>
      </c>
      <c r="C23" s="2" t="s">
        <v>38</v>
      </c>
      <c r="D23" s="2">
        <v>2579</v>
      </c>
      <c r="E23" s="2">
        <v>2520</v>
      </c>
      <c r="F23" s="2">
        <f t="shared" si="0"/>
        <v>59</v>
      </c>
      <c r="G23" s="2">
        <v>2</v>
      </c>
      <c r="H23" s="2">
        <v>0</v>
      </c>
      <c r="I23" s="2" t="s">
        <v>91</v>
      </c>
      <c r="J23" s="2">
        <v>2</v>
      </c>
    </row>
    <row r="24" spans="1:10" x14ac:dyDescent="0.35">
      <c r="A24" s="2" t="s">
        <v>2</v>
      </c>
      <c r="B24" s="5">
        <v>8</v>
      </c>
      <c r="C24" s="2" t="s">
        <v>37</v>
      </c>
      <c r="D24" s="2">
        <v>2373</v>
      </c>
      <c r="E24" s="2">
        <v>2720</v>
      </c>
      <c r="F24" s="2">
        <f t="shared" si="0"/>
        <v>347</v>
      </c>
      <c r="G24" s="2">
        <v>0</v>
      </c>
      <c r="H24" s="2">
        <v>2</v>
      </c>
      <c r="I24" s="2" t="s">
        <v>85</v>
      </c>
      <c r="J24" s="2">
        <v>2</v>
      </c>
    </row>
    <row r="25" spans="1:10" x14ac:dyDescent="0.35">
      <c r="A25" s="2" t="s">
        <v>2</v>
      </c>
      <c r="B25" s="5">
        <v>8</v>
      </c>
      <c r="C25" s="2" t="s">
        <v>36</v>
      </c>
      <c r="D25" s="2">
        <v>2170</v>
      </c>
      <c r="E25" s="2">
        <v>2643</v>
      </c>
      <c r="F25" s="2">
        <f t="shared" si="0"/>
        <v>473</v>
      </c>
      <c r="G25" s="2">
        <v>0</v>
      </c>
      <c r="H25" s="2">
        <v>2</v>
      </c>
      <c r="I25" s="2" t="s">
        <v>84</v>
      </c>
      <c r="J25" s="2">
        <v>2</v>
      </c>
    </row>
    <row r="26" spans="1:10" x14ac:dyDescent="0.35">
      <c r="A26" s="2" t="s">
        <v>2</v>
      </c>
      <c r="B26" s="5">
        <v>9</v>
      </c>
      <c r="C26" s="2" t="s">
        <v>39</v>
      </c>
      <c r="D26" s="2">
        <v>2313</v>
      </c>
      <c r="E26" s="2">
        <v>2450</v>
      </c>
      <c r="F26" s="2">
        <f t="shared" si="0"/>
        <v>137</v>
      </c>
      <c r="G26" s="2">
        <v>0</v>
      </c>
      <c r="H26" s="2">
        <v>2</v>
      </c>
      <c r="I26" s="2" t="s">
        <v>88</v>
      </c>
      <c r="J26" s="2">
        <v>2</v>
      </c>
    </row>
    <row r="27" spans="1:10" x14ac:dyDescent="0.35">
      <c r="A27" s="2" t="s">
        <v>2</v>
      </c>
      <c r="B27" s="5">
        <v>9</v>
      </c>
      <c r="C27" s="2" t="s">
        <v>41</v>
      </c>
      <c r="D27" s="2">
        <v>2635</v>
      </c>
      <c r="E27" s="2">
        <v>2730</v>
      </c>
      <c r="F27" s="2">
        <f t="shared" si="0"/>
        <v>95</v>
      </c>
      <c r="G27" s="2">
        <v>0</v>
      </c>
      <c r="H27" s="2">
        <v>2</v>
      </c>
      <c r="I27" s="2" t="s">
        <v>86</v>
      </c>
      <c r="J27" s="2">
        <v>2</v>
      </c>
    </row>
    <row r="28" spans="1:10" x14ac:dyDescent="0.35">
      <c r="A28" s="2" t="s">
        <v>2</v>
      </c>
      <c r="B28" s="5">
        <v>9</v>
      </c>
      <c r="C28" s="2" t="s">
        <v>40</v>
      </c>
      <c r="D28" s="2">
        <v>2861</v>
      </c>
      <c r="E28" s="2">
        <v>2624</v>
      </c>
      <c r="F28" s="2">
        <f t="shared" si="0"/>
        <v>237</v>
      </c>
      <c r="G28" s="2">
        <v>2</v>
      </c>
      <c r="H28" s="2">
        <v>0</v>
      </c>
      <c r="I28" s="2" t="s">
        <v>85</v>
      </c>
      <c r="J28" s="2">
        <v>2</v>
      </c>
    </row>
    <row r="29" spans="1:10" x14ac:dyDescent="0.35">
      <c r="A29" s="2" t="s">
        <v>2</v>
      </c>
      <c r="B29" s="5">
        <v>10</v>
      </c>
      <c r="C29" s="2" t="s">
        <v>44</v>
      </c>
      <c r="D29" s="2">
        <v>2456</v>
      </c>
      <c r="E29" s="2">
        <v>2595</v>
      </c>
      <c r="F29" s="2">
        <f t="shared" si="0"/>
        <v>139</v>
      </c>
      <c r="G29" s="2">
        <v>0</v>
      </c>
      <c r="H29" s="2">
        <v>2</v>
      </c>
      <c r="I29" s="2" t="s">
        <v>91</v>
      </c>
      <c r="J29" s="2">
        <v>2</v>
      </c>
    </row>
    <row r="30" spans="1:10" x14ac:dyDescent="0.35">
      <c r="A30" s="2" t="s">
        <v>2</v>
      </c>
      <c r="B30" s="5">
        <v>10</v>
      </c>
      <c r="C30" s="2" t="s">
        <v>42</v>
      </c>
      <c r="D30" s="2">
        <v>2770</v>
      </c>
      <c r="E30" s="2">
        <v>2667</v>
      </c>
      <c r="F30" s="2">
        <f t="shared" si="0"/>
        <v>103</v>
      </c>
      <c r="G30" s="2">
        <v>2</v>
      </c>
      <c r="H30" s="2">
        <v>0</v>
      </c>
      <c r="I30" s="2" t="s">
        <v>86</v>
      </c>
      <c r="J30" s="2">
        <v>2</v>
      </c>
    </row>
    <row r="31" spans="1:10" x14ac:dyDescent="0.35">
      <c r="A31" s="2" t="s">
        <v>2</v>
      </c>
      <c r="B31" s="5">
        <v>10</v>
      </c>
      <c r="C31" s="2" t="s">
        <v>43</v>
      </c>
      <c r="D31" s="2">
        <v>2372</v>
      </c>
      <c r="E31" s="2">
        <v>1587</v>
      </c>
      <c r="F31" s="2">
        <f t="shared" si="0"/>
        <v>785</v>
      </c>
      <c r="G31" s="2">
        <v>2</v>
      </c>
      <c r="H31" s="2">
        <v>0</v>
      </c>
      <c r="I31" s="2" t="s">
        <v>87</v>
      </c>
      <c r="J31" s="2">
        <v>2</v>
      </c>
    </row>
    <row r="32" spans="1:10" x14ac:dyDescent="0.35">
      <c r="A32" s="2" t="s">
        <v>2</v>
      </c>
      <c r="B32" s="5">
        <v>11</v>
      </c>
      <c r="C32" s="2" t="s">
        <v>45</v>
      </c>
      <c r="D32" s="2">
        <v>2771</v>
      </c>
      <c r="E32" s="2">
        <v>2317</v>
      </c>
      <c r="F32" s="2">
        <f t="shared" si="0"/>
        <v>454</v>
      </c>
      <c r="G32" s="2">
        <v>2</v>
      </c>
      <c r="H32" s="2">
        <v>0</v>
      </c>
      <c r="I32" s="2" t="s">
        <v>91</v>
      </c>
      <c r="J32" s="2">
        <v>2</v>
      </c>
    </row>
    <row r="33" spans="1:10" x14ac:dyDescent="0.35">
      <c r="A33" s="2" t="s">
        <v>2</v>
      </c>
      <c r="B33" s="5">
        <v>11</v>
      </c>
      <c r="C33" s="2" t="s">
        <v>46</v>
      </c>
      <c r="D33" s="2">
        <v>2378</v>
      </c>
      <c r="E33" s="2">
        <v>2752</v>
      </c>
      <c r="F33" s="2">
        <f t="shared" si="0"/>
        <v>374</v>
      </c>
      <c r="G33" s="2">
        <v>0</v>
      </c>
      <c r="H33" s="2">
        <v>2</v>
      </c>
      <c r="I33" s="2" t="s">
        <v>86</v>
      </c>
      <c r="J33" s="2">
        <v>2</v>
      </c>
    </row>
    <row r="34" spans="1:10" x14ac:dyDescent="0.35">
      <c r="A34" s="2" t="s">
        <v>2</v>
      </c>
      <c r="B34" s="5">
        <v>11</v>
      </c>
      <c r="C34" s="2" t="s">
        <v>47</v>
      </c>
      <c r="D34" s="2">
        <v>2837</v>
      </c>
      <c r="E34" s="2">
        <v>2877</v>
      </c>
      <c r="F34" s="2">
        <f t="shared" si="0"/>
        <v>40</v>
      </c>
      <c r="G34" s="2">
        <v>0</v>
      </c>
      <c r="H34" s="2">
        <v>2</v>
      </c>
      <c r="I34" s="2" t="s">
        <v>84</v>
      </c>
      <c r="J34" s="2">
        <v>2</v>
      </c>
    </row>
    <row r="35" spans="1:10" x14ac:dyDescent="0.35">
      <c r="A35" s="2" t="s">
        <v>2</v>
      </c>
      <c r="B35" s="5">
        <v>12</v>
      </c>
      <c r="C35" s="2" t="s">
        <v>49</v>
      </c>
      <c r="D35" s="2">
        <v>2826</v>
      </c>
      <c r="E35" s="2">
        <v>2654</v>
      </c>
      <c r="F35" s="2">
        <f t="shared" si="0"/>
        <v>172</v>
      </c>
      <c r="G35" s="2">
        <v>2</v>
      </c>
      <c r="H35" s="2">
        <v>0</v>
      </c>
      <c r="I35" s="2" t="s">
        <v>86</v>
      </c>
      <c r="J35" s="2">
        <v>2</v>
      </c>
    </row>
    <row r="36" spans="1:10" x14ac:dyDescent="0.35">
      <c r="A36" s="2" t="s">
        <v>2</v>
      </c>
      <c r="B36" s="5">
        <v>12</v>
      </c>
      <c r="C36" s="2" t="s">
        <v>50</v>
      </c>
      <c r="D36" s="2">
        <v>0</v>
      </c>
      <c r="E36" s="2">
        <v>0</v>
      </c>
      <c r="F36" s="2">
        <f t="shared" si="0"/>
        <v>0</v>
      </c>
      <c r="G36" s="2">
        <v>2</v>
      </c>
      <c r="H36" s="2">
        <v>0</v>
      </c>
      <c r="I36" s="2" t="s">
        <v>87</v>
      </c>
      <c r="J36" s="2">
        <v>2</v>
      </c>
    </row>
    <row r="37" spans="1:10" x14ac:dyDescent="0.35">
      <c r="A37" s="2" t="s">
        <v>2</v>
      </c>
      <c r="B37" s="5">
        <v>12</v>
      </c>
      <c r="C37" s="2" t="s">
        <v>48</v>
      </c>
      <c r="D37" s="2">
        <v>2706</v>
      </c>
      <c r="E37" s="2">
        <v>2378</v>
      </c>
      <c r="F37" s="2">
        <f t="shared" si="0"/>
        <v>328</v>
      </c>
      <c r="G37" s="2">
        <v>2</v>
      </c>
      <c r="H37" s="2">
        <v>0</v>
      </c>
      <c r="I37" s="2" t="s">
        <v>84</v>
      </c>
      <c r="J37" s="2">
        <v>2</v>
      </c>
    </row>
    <row r="38" spans="1:10" x14ac:dyDescent="0.35">
      <c r="A38" s="2" t="s">
        <v>2</v>
      </c>
      <c r="B38" s="5">
        <v>13</v>
      </c>
      <c r="C38" s="2" t="s">
        <v>51</v>
      </c>
      <c r="D38" s="2">
        <v>2522</v>
      </c>
      <c r="E38" s="2">
        <v>2818</v>
      </c>
      <c r="F38" s="2">
        <f t="shared" si="0"/>
        <v>296</v>
      </c>
      <c r="G38" s="2">
        <v>0</v>
      </c>
      <c r="H38" s="2">
        <v>2</v>
      </c>
      <c r="I38" s="2" t="s">
        <v>86</v>
      </c>
      <c r="J38" s="2">
        <v>2</v>
      </c>
    </row>
    <row r="39" spans="1:10" x14ac:dyDescent="0.35">
      <c r="A39" s="2" t="s">
        <v>2</v>
      </c>
      <c r="B39" s="5">
        <v>13</v>
      </c>
      <c r="C39" s="2" t="s">
        <v>53</v>
      </c>
      <c r="D39" s="2">
        <v>2373</v>
      </c>
      <c r="E39" s="2">
        <v>2686</v>
      </c>
      <c r="F39" s="2">
        <f t="shared" si="0"/>
        <v>313</v>
      </c>
      <c r="G39" s="2">
        <v>0</v>
      </c>
      <c r="H39" s="2">
        <v>2</v>
      </c>
      <c r="I39" s="2" t="s">
        <v>85</v>
      </c>
      <c r="J39" s="2">
        <v>2</v>
      </c>
    </row>
    <row r="40" spans="1:10" x14ac:dyDescent="0.35">
      <c r="A40" s="2" t="s">
        <v>2</v>
      </c>
      <c r="B40" s="5">
        <v>13</v>
      </c>
      <c r="C40" s="2" t="s">
        <v>52</v>
      </c>
      <c r="D40" s="2">
        <v>2710</v>
      </c>
      <c r="E40" s="2">
        <v>2779</v>
      </c>
      <c r="F40" s="2">
        <f t="shared" si="0"/>
        <v>69</v>
      </c>
      <c r="G40" s="2">
        <v>0</v>
      </c>
      <c r="H40" s="2">
        <v>2</v>
      </c>
      <c r="I40" s="2" t="s">
        <v>84</v>
      </c>
      <c r="J40" s="2">
        <v>2</v>
      </c>
    </row>
    <row r="41" spans="1:10" x14ac:dyDescent="0.35">
      <c r="A41" s="2" t="s">
        <v>2</v>
      </c>
      <c r="B41" s="5">
        <v>14</v>
      </c>
      <c r="C41" s="2" t="s">
        <v>56</v>
      </c>
      <c r="D41" s="2">
        <v>2775</v>
      </c>
      <c r="E41" s="2">
        <v>2317</v>
      </c>
      <c r="F41" s="2">
        <f t="shared" si="0"/>
        <v>458</v>
      </c>
      <c r="G41" s="2">
        <v>2</v>
      </c>
      <c r="H41" s="2">
        <v>0</v>
      </c>
      <c r="I41" s="2" t="s">
        <v>86</v>
      </c>
      <c r="J41" s="2">
        <v>2</v>
      </c>
    </row>
    <row r="42" spans="1:10" x14ac:dyDescent="0.35">
      <c r="A42" s="2" t="s">
        <v>2</v>
      </c>
      <c r="B42" s="5">
        <v>14</v>
      </c>
      <c r="C42" s="2" t="s">
        <v>54</v>
      </c>
      <c r="D42" s="2">
        <v>2749</v>
      </c>
      <c r="E42" s="2">
        <v>2651</v>
      </c>
      <c r="F42" s="2">
        <f t="shared" si="0"/>
        <v>98</v>
      </c>
      <c r="G42" s="2">
        <v>2</v>
      </c>
      <c r="H42" s="2">
        <v>0</v>
      </c>
      <c r="I42" s="2" t="s">
        <v>85</v>
      </c>
      <c r="J42" s="2">
        <v>2</v>
      </c>
    </row>
    <row r="43" spans="1:10" x14ac:dyDescent="0.35">
      <c r="A43" s="2" t="s">
        <v>2</v>
      </c>
      <c r="B43" s="5">
        <v>14</v>
      </c>
      <c r="C43" s="2" t="s">
        <v>55</v>
      </c>
      <c r="D43" s="2">
        <v>2702</v>
      </c>
      <c r="E43" s="2">
        <v>2436</v>
      </c>
      <c r="F43" s="2">
        <f t="shared" si="0"/>
        <v>266</v>
      </c>
      <c r="G43" s="2">
        <v>2</v>
      </c>
      <c r="H43" s="2">
        <v>0</v>
      </c>
      <c r="I43" s="2" t="s">
        <v>84</v>
      </c>
      <c r="J43" s="2">
        <v>2</v>
      </c>
    </row>
  </sheetData>
  <autoFilter ref="A1:J51" xr:uid="{D7BA9D25-B088-4761-B6A7-966AE4E086DF}">
    <sortState xmlns:xlrd2="http://schemas.microsoft.com/office/spreadsheetml/2017/richdata2" ref="A2:J43">
      <sortCondition ref="B1:B51"/>
    </sortState>
  </autoFilter>
  <phoneticPr fontId="2" type="noConversion"/>
  <pageMargins left="0.7" right="0.7" top="0.75" bottom="0.7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2044D-F0A9-42B1-A6DA-677986D1CA0A}">
  <sheetPr>
    <tabColor rgb="FFFFFF00"/>
  </sheetPr>
  <dimension ref="A1:J14"/>
  <sheetViews>
    <sheetView workbookViewId="0">
      <selection activeCell="C5" sqref="C5"/>
    </sheetView>
  </sheetViews>
  <sheetFormatPr defaultRowHeight="14.5" x14ac:dyDescent="0.35"/>
  <cols>
    <col min="3" max="3" width="20.6328125" customWidth="1"/>
    <col min="4" max="5" width="15.6328125" customWidth="1"/>
    <col min="6" max="6" width="10.6328125" customWidth="1"/>
    <col min="7" max="10" width="15.6328125" customWidth="1"/>
  </cols>
  <sheetData>
    <row r="1" spans="1:10" x14ac:dyDescent="0.35">
      <c r="A1" s="1" t="s">
        <v>1</v>
      </c>
      <c r="B1" s="1" t="s">
        <v>4</v>
      </c>
      <c r="C1" s="1" t="s">
        <v>5</v>
      </c>
      <c r="D1" s="1" t="s">
        <v>7</v>
      </c>
      <c r="E1" s="1" t="s">
        <v>8</v>
      </c>
      <c r="F1" s="1" t="s">
        <v>6</v>
      </c>
      <c r="G1" s="1" t="s">
        <v>9</v>
      </c>
      <c r="H1" s="1" t="s">
        <v>10</v>
      </c>
      <c r="I1" s="1" t="s">
        <v>108</v>
      </c>
      <c r="J1" s="1" t="s">
        <v>90</v>
      </c>
    </row>
    <row r="2" spans="1:10" x14ac:dyDescent="0.35">
      <c r="A2" s="2" t="s">
        <v>57</v>
      </c>
      <c r="B2" s="2" t="s">
        <v>0</v>
      </c>
      <c r="C2" s="2" t="s">
        <v>60</v>
      </c>
      <c r="D2" s="2">
        <v>1514</v>
      </c>
      <c r="E2" s="2">
        <v>1714</v>
      </c>
      <c r="F2" s="2">
        <f t="shared" ref="F2:F13" si="0">MAX(D2:E2)-MIN(D2:E2)</f>
        <v>200</v>
      </c>
      <c r="G2" s="2">
        <v>0</v>
      </c>
      <c r="H2" s="2">
        <v>2</v>
      </c>
      <c r="I2" s="2" t="s">
        <v>109</v>
      </c>
      <c r="J2" s="2">
        <v>2</v>
      </c>
    </row>
    <row r="3" spans="1:10" x14ac:dyDescent="0.35">
      <c r="A3" s="2" t="s">
        <v>57</v>
      </c>
      <c r="B3" s="2" t="s">
        <v>15</v>
      </c>
      <c r="C3" s="2" t="s">
        <v>45</v>
      </c>
      <c r="D3" s="2">
        <v>0</v>
      </c>
      <c r="E3" s="2">
        <v>0</v>
      </c>
      <c r="F3" s="2">
        <f t="shared" si="0"/>
        <v>0</v>
      </c>
      <c r="G3" s="2">
        <v>0</v>
      </c>
      <c r="H3" s="2">
        <v>2</v>
      </c>
      <c r="I3" s="2" t="s">
        <v>87</v>
      </c>
      <c r="J3" s="2">
        <v>2</v>
      </c>
    </row>
    <row r="4" spans="1:10" x14ac:dyDescent="0.35">
      <c r="A4" s="2" t="s">
        <v>57</v>
      </c>
      <c r="B4" s="2" t="s">
        <v>13</v>
      </c>
      <c r="C4" s="2" t="s">
        <v>61</v>
      </c>
      <c r="D4" s="2">
        <v>0</v>
      </c>
      <c r="E4" s="2">
        <v>0</v>
      </c>
      <c r="F4" s="2">
        <f t="shared" si="0"/>
        <v>0</v>
      </c>
      <c r="G4" s="2">
        <v>0</v>
      </c>
      <c r="H4" s="2">
        <v>2</v>
      </c>
      <c r="I4" s="2" t="s">
        <v>110</v>
      </c>
      <c r="J4" s="2">
        <v>2</v>
      </c>
    </row>
    <row r="5" spans="1:10" x14ac:dyDescent="0.35">
      <c r="A5" s="2" t="s">
        <v>57</v>
      </c>
      <c r="B5" s="2" t="s">
        <v>14</v>
      </c>
      <c r="C5" s="2" t="s">
        <v>64</v>
      </c>
      <c r="D5" s="2">
        <v>1841</v>
      </c>
      <c r="E5" s="2">
        <v>1428</v>
      </c>
      <c r="F5" s="2">
        <f t="shared" si="0"/>
        <v>413</v>
      </c>
      <c r="G5" s="2">
        <v>2</v>
      </c>
      <c r="H5" s="2">
        <v>0</v>
      </c>
      <c r="I5" s="2" t="s">
        <v>110</v>
      </c>
      <c r="J5" s="2">
        <v>2</v>
      </c>
    </row>
    <row r="6" spans="1:10" x14ac:dyDescent="0.35">
      <c r="A6" s="2" t="s">
        <v>57</v>
      </c>
      <c r="B6" s="2" t="s">
        <v>16</v>
      </c>
      <c r="C6" s="2" t="s">
        <v>66</v>
      </c>
      <c r="D6" s="2">
        <v>0</v>
      </c>
      <c r="E6" s="2">
        <v>0</v>
      </c>
      <c r="F6" s="2">
        <f t="shared" si="0"/>
        <v>0</v>
      </c>
      <c r="G6" s="2">
        <v>2</v>
      </c>
      <c r="H6" s="2">
        <v>0</v>
      </c>
      <c r="I6" s="2" t="s">
        <v>110</v>
      </c>
      <c r="J6" s="2">
        <v>2</v>
      </c>
    </row>
    <row r="7" spans="1:10" x14ac:dyDescent="0.35">
      <c r="A7" s="2" t="s">
        <v>57</v>
      </c>
      <c r="B7" s="2" t="s">
        <v>17</v>
      </c>
      <c r="C7" s="2" t="s">
        <v>68</v>
      </c>
      <c r="D7" s="2">
        <v>1417</v>
      </c>
      <c r="E7" s="2">
        <v>1799</v>
      </c>
      <c r="F7" s="2">
        <f t="shared" si="0"/>
        <v>382</v>
      </c>
      <c r="G7" s="2">
        <v>0</v>
      </c>
      <c r="H7" s="2">
        <v>2</v>
      </c>
      <c r="I7" s="2" t="s">
        <v>110</v>
      </c>
      <c r="J7" s="2">
        <v>2</v>
      </c>
    </row>
    <row r="8" spans="1:10" x14ac:dyDescent="0.35">
      <c r="A8" s="2" t="s">
        <v>57</v>
      </c>
      <c r="B8" s="2" t="s">
        <v>0</v>
      </c>
      <c r="C8" s="2" t="s">
        <v>59</v>
      </c>
      <c r="D8" s="2">
        <v>2050</v>
      </c>
      <c r="E8" s="2">
        <v>1909</v>
      </c>
      <c r="F8" s="2">
        <f t="shared" si="0"/>
        <v>141</v>
      </c>
      <c r="G8" s="2">
        <v>2</v>
      </c>
      <c r="H8" s="2">
        <v>0</v>
      </c>
      <c r="I8" s="2" t="s">
        <v>111</v>
      </c>
      <c r="J8" s="2">
        <v>2</v>
      </c>
    </row>
    <row r="9" spans="1:10" x14ac:dyDescent="0.35">
      <c r="A9" s="2" t="s">
        <v>57</v>
      </c>
      <c r="B9" s="2" t="s">
        <v>13</v>
      </c>
      <c r="C9" s="2" t="s">
        <v>62</v>
      </c>
      <c r="D9" s="2">
        <v>1485</v>
      </c>
      <c r="E9" s="2">
        <v>1553</v>
      </c>
      <c r="F9" s="2">
        <f t="shared" si="0"/>
        <v>68</v>
      </c>
      <c r="G9" s="2">
        <v>0</v>
      </c>
      <c r="H9" s="2">
        <v>2</v>
      </c>
      <c r="I9" s="2" t="s">
        <v>111</v>
      </c>
      <c r="J9" s="2">
        <v>2</v>
      </c>
    </row>
    <row r="10" spans="1:10" x14ac:dyDescent="0.35">
      <c r="A10" s="2" t="s">
        <v>57</v>
      </c>
      <c r="B10" s="2" t="s">
        <v>14</v>
      </c>
      <c r="C10" s="2" t="s">
        <v>63</v>
      </c>
      <c r="D10" s="2">
        <v>2043</v>
      </c>
      <c r="E10" s="2">
        <v>1876</v>
      </c>
      <c r="F10" s="2">
        <f t="shared" si="0"/>
        <v>167</v>
      </c>
      <c r="G10" s="2">
        <v>0</v>
      </c>
      <c r="H10" s="2">
        <v>2</v>
      </c>
      <c r="I10" s="2" t="s">
        <v>111</v>
      </c>
      <c r="J10" s="2">
        <v>2</v>
      </c>
    </row>
    <row r="11" spans="1:10" x14ac:dyDescent="0.35">
      <c r="A11" s="2" t="s">
        <v>57</v>
      </c>
      <c r="B11" s="2" t="s">
        <v>15</v>
      </c>
      <c r="C11" s="2" t="s">
        <v>65</v>
      </c>
      <c r="D11" s="2">
        <v>1652</v>
      </c>
      <c r="E11" s="2">
        <v>1735</v>
      </c>
      <c r="F11" s="2">
        <f t="shared" si="0"/>
        <v>83</v>
      </c>
      <c r="G11" s="2">
        <v>0</v>
      </c>
      <c r="H11" s="2">
        <v>2</v>
      </c>
      <c r="I11" s="2" t="s">
        <v>111</v>
      </c>
      <c r="J11" s="2">
        <v>2</v>
      </c>
    </row>
    <row r="12" spans="1:10" x14ac:dyDescent="0.35">
      <c r="A12" s="2" t="s">
        <v>57</v>
      </c>
      <c r="B12" s="2" t="s">
        <v>16</v>
      </c>
      <c r="C12" s="2" t="s">
        <v>40</v>
      </c>
      <c r="D12" s="2">
        <v>2093</v>
      </c>
      <c r="E12" s="2">
        <v>1910</v>
      </c>
      <c r="F12" s="2">
        <f t="shared" si="0"/>
        <v>183</v>
      </c>
      <c r="G12" s="2">
        <v>2</v>
      </c>
      <c r="H12" s="2">
        <v>0</v>
      </c>
      <c r="I12" s="2" t="s">
        <v>111</v>
      </c>
      <c r="J12" s="2">
        <v>2</v>
      </c>
    </row>
    <row r="13" spans="1:10" x14ac:dyDescent="0.35">
      <c r="A13" s="2" t="s">
        <v>57</v>
      </c>
      <c r="B13" s="2" t="s">
        <v>17</v>
      </c>
      <c r="C13" s="2" t="s">
        <v>67</v>
      </c>
      <c r="D13" s="2">
        <v>0</v>
      </c>
      <c r="E13" s="2">
        <v>0</v>
      </c>
      <c r="F13" s="2">
        <f t="shared" si="0"/>
        <v>0</v>
      </c>
      <c r="G13" s="2">
        <v>0</v>
      </c>
      <c r="H13" s="2">
        <v>2</v>
      </c>
      <c r="I13" s="2" t="s">
        <v>111</v>
      </c>
      <c r="J13" s="2">
        <v>2</v>
      </c>
    </row>
    <row r="14" spans="1:10" x14ac:dyDescent="0.35">
      <c r="J14">
        <f>SUM(J2:J13)</f>
        <v>24</v>
      </c>
    </row>
  </sheetData>
  <autoFilter ref="A1:J13" xr:uid="{1312044D-F0A9-42B1-A6DA-677986D1CA0A}">
    <sortState xmlns:xlrd2="http://schemas.microsoft.com/office/spreadsheetml/2017/richdata2" ref="A2:J13">
      <sortCondition ref="I1:I13"/>
    </sortState>
  </autoFilter>
  <phoneticPr fontId="2" type="noConversion"/>
  <pageMargins left="0.7" right="0.7" top="0.75" bottom="0.75" header="0.3" footer="0.3"/>
  <pageSetup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367BF-F961-460A-B3DC-254644D76E1C}">
  <sheetPr>
    <tabColor rgb="FF00B0F0"/>
  </sheetPr>
  <dimension ref="A1:J13"/>
  <sheetViews>
    <sheetView workbookViewId="0">
      <selection activeCell="G18" sqref="G18"/>
    </sheetView>
  </sheetViews>
  <sheetFormatPr defaultRowHeight="14.5" x14ac:dyDescent="0.35"/>
  <cols>
    <col min="3" max="3" width="20.6328125" customWidth="1"/>
    <col min="4" max="5" width="15.6328125" customWidth="1"/>
    <col min="6" max="6" width="10.6328125" customWidth="1"/>
    <col min="7" max="10" width="15.6328125" customWidth="1"/>
  </cols>
  <sheetData>
    <row r="1" spans="1:10" x14ac:dyDescent="0.35">
      <c r="A1" s="1" t="s">
        <v>1</v>
      </c>
      <c r="B1" s="1" t="s">
        <v>4</v>
      </c>
      <c r="C1" s="1" t="s">
        <v>5</v>
      </c>
      <c r="D1" s="1" t="s">
        <v>7</v>
      </c>
      <c r="E1" s="1" t="s">
        <v>8</v>
      </c>
      <c r="F1" s="1" t="s">
        <v>6</v>
      </c>
      <c r="G1" s="1" t="s">
        <v>9</v>
      </c>
      <c r="H1" s="1" t="s">
        <v>10</v>
      </c>
      <c r="I1" s="1" t="s">
        <v>108</v>
      </c>
      <c r="J1" s="1" t="s">
        <v>90</v>
      </c>
    </row>
    <row r="2" spans="1:10" x14ac:dyDescent="0.35">
      <c r="A2" s="2" t="s">
        <v>58</v>
      </c>
      <c r="B2" s="2" t="s">
        <v>82</v>
      </c>
      <c r="C2" s="2" t="s">
        <v>92</v>
      </c>
      <c r="D2" s="2">
        <v>1822</v>
      </c>
      <c r="E2" s="2">
        <v>1711</v>
      </c>
      <c r="F2" s="2">
        <f t="shared" ref="F2:F13" si="0">MAX(D2:E2)-MIN(D2:E2)</f>
        <v>111</v>
      </c>
      <c r="G2" s="2">
        <v>2</v>
      </c>
      <c r="H2" s="2">
        <v>0</v>
      </c>
      <c r="I2" s="2" t="s">
        <v>114</v>
      </c>
      <c r="J2" s="2">
        <v>2</v>
      </c>
    </row>
    <row r="3" spans="1:10" x14ac:dyDescent="0.35">
      <c r="A3" s="2" t="s">
        <v>58</v>
      </c>
      <c r="B3" s="2" t="s">
        <v>82</v>
      </c>
      <c r="C3" s="2" t="s">
        <v>83</v>
      </c>
      <c r="D3" s="2">
        <v>1406</v>
      </c>
      <c r="E3" s="2">
        <v>1841</v>
      </c>
      <c r="F3" s="2">
        <f t="shared" si="0"/>
        <v>435</v>
      </c>
      <c r="G3" s="2">
        <v>0</v>
      </c>
      <c r="H3" s="2">
        <v>2</v>
      </c>
      <c r="I3" s="2" t="s">
        <v>115</v>
      </c>
      <c r="J3" s="2">
        <v>2</v>
      </c>
    </row>
    <row r="4" spans="1:10" x14ac:dyDescent="0.35">
      <c r="A4" s="2" t="s">
        <v>58</v>
      </c>
      <c r="B4" s="2" t="s">
        <v>82</v>
      </c>
      <c r="C4" s="2" t="s">
        <v>94</v>
      </c>
      <c r="D4" s="2">
        <v>1831</v>
      </c>
      <c r="E4" s="2">
        <v>1999</v>
      </c>
      <c r="F4" s="2">
        <f t="shared" si="0"/>
        <v>168</v>
      </c>
      <c r="G4" s="2">
        <v>0</v>
      </c>
      <c r="H4" s="2">
        <v>2</v>
      </c>
      <c r="I4" s="2" t="s">
        <v>114</v>
      </c>
      <c r="J4" s="2">
        <v>2</v>
      </c>
    </row>
    <row r="5" spans="1:10" x14ac:dyDescent="0.35">
      <c r="A5" s="2" t="s">
        <v>58</v>
      </c>
      <c r="B5" s="2" t="s">
        <v>82</v>
      </c>
      <c r="C5" s="2" t="s">
        <v>118</v>
      </c>
      <c r="D5" s="2">
        <v>1763</v>
      </c>
      <c r="E5" s="2">
        <v>954</v>
      </c>
      <c r="F5" s="2">
        <f t="shared" si="0"/>
        <v>809</v>
      </c>
      <c r="G5" s="2">
        <v>2</v>
      </c>
      <c r="H5" s="2">
        <v>0</v>
      </c>
      <c r="I5" s="2" t="s">
        <v>117</v>
      </c>
      <c r="J5" s="2">
        <v>2</v>
      </c>
    </row>
    <row r="6" spans="1:10" x14ac:dyDescent="0.35">
      <c r="A6" s="2" t="s">
        <v>58</v>
      </c>
      <c r="B6" s="2" t="s">
        <v>82</v>
      </c>
      <c r="C6" s="2" t="s">
        <v>119</v>
      </c>
      <c r="D6" s="2">
        <v>1669</v>
      </c>
      <c r="E6" s="2">
        <v>1294</v>
      </c>
      <c r="F6" s="2">
        <f t="shared" si="0"/>
        <v>375</v>
      </c>
      <c r="G6" s="2">
        <v>2</v>
      </c>
      <c r="H6" s="2">
        <v>0</v>
      </c>
      <c r="I6" s="2" t="s">
        <v>115</v>
      </c>
      <c r="J6" s="2">
        <v>2</v>
      </c>
    </row>
    <row r="7" spans="1:10" x14ac:dyDescent="0.35">
      <c r="A7" s="2" t="s">
        <v>58</v>
      </c>
      <c r="B7" s="2" t="s">
        <v>82</v>
      </c>
      <c r="C7" s="2" t="s">
        <v>93</v>
      </c>
      <c r="D7" s="2">
        <v>1722</v>
      </c>
      <c r="E7" s="2">
        <v>1872</v>
      </c>
      <c r="F7" s="2">
        <f t="shared" si="0"/>
        <v>150</v>
      </c>
      <c r="G7" s="2">
        <v>0</v>
      </c>
      <c r="H7" s="2">
        <v>2</v>
      </c>
      <c r="I7" s="2" t="s">
        <v>117</v>
      </c>
      <c r="J7" s="2">
        <v>2</v>
      </c>
    </row>
    <row r="8" spans="1:10" x14ac:dyDescent="0.35">
      <c r="A8" s="2" t="s">
        <v>58</v>
      </c>
      <c r="B8" s="2" t="s">
        <v>82</v>
      </c>
      <c r="C8" s="2" t="s">
        <v>94</v>
      </c>
      <c r="D8" s="2">
        <v>1853</v>
      </c>
      <c r="E8" s="2">
        <v>1932</v>
      </c>
      <c r="F8" s="2">
        <f t="shared" si="0"/>
        <v>79</v>
      </c>
      <c r="G8" s="2">
        <v>0</v>
      </c>
      <c r="H8" s="2">
        <v>2</v>
      </c>
      <c r="I8" s="2" t="s">
        <v>114</v>
      </c>
      <c r="J8" s="2">
        <v>2</v>
      </c>
    </row>
    <row r="9" spans="1:10" x14ac:dyDescent="0.35">
      <c r="A9" s="2" t="s">
        <v>58</v>
      </c>
      <c r="B9" s="2" t="s">
        <v>82</v>
      </c>
      <c r="C9" s="2"/>
      <c r="D9" s="2"/>
      <c r="E9" s="2"/>
      <c r="F9" s="2">
        <f t="shared" si="0"/>
        <v>0</v>
      </c>
      <c r="G9" s="2"/>
      <c r="H9" s="2"/>
      <c r="I9" s="2"/>
      <c r="J9" s="2">
        <v>2</v>
      </c>
    </row>
    <row r="10" spans="1:10" x14ac:dyDescent="0.35">
      <c r="A10" s="2" t="s">
        <v>58</v>
      </c>
      <c r="B10" s="2" t="s">
        <v>82</v>
      </c>
      <c r="C10" s="2"/>
      <c r="D10" s="2"/>
      <c r="E10" s="2"/>
      <c r="F10" s="2">
        <f t="shared" si="0"/>
        <v>0</v>
      </c>
      <c r="G10" s="2"/>
      <c r="H10" s="2"/>
      <c r="I10" s="2"/>
      <c r="J10" s="2">
        <v>2</v>
      </c>
    </row>
    <row r="11" spans="1:10" x14ac:dyDescent="0.35">
      <c r="A11" s="2" t="s">
        <v>58</v>
      </c>
      <c r="B11" s="2" t="s">
        <v>82</v>
      </c>
      <c r="C11" s="2"/>
      <c r="D11" s="2"/>
      <c r="E11" s="2"/>
      <c r="F11" s="2">
        <f t="shared" si="0"/>
        <v>0</v>
      </c>
      <c r="G11" s="2"/>
      <c r="H11" s="2"/>
      <c r="I11" s="2"/>
      <c r="J11" s="2">
        <v>2</v>
      </c>
    </row>
    <row r="12" spans="1:10" x14ac:dyDescent="0.35">
      <c r="A12" s="2" t="s">
        <v>58</v>
      </c>
      <c r="B12" s="2" t="s">
        <v>82</v>
      </c>
      <c r="C12" s="2"/>
      <c r="D12" s="2"/>
      <c r="E12" s="2"/>
      <c r="F12" s="2">
        <f t="shared" si="0"/>
        <v>0</v>
      </c>
      <c r="G12" s="2"/>
      <c r="H12" s="2"/>
      <c r="I12" s="2"/>
      <c r="J12" s="2">
        <v>2</v>
      </c>
    </row>
    <row r="13" spans="1:10" x14ac:dyDescent="0.35">
      <c r="A13" s="2" t="s">
        <v>58</v>
      </c>
      <c r="B13" s="2" t="s">
        <v>82</v>
      </c>
      <c r="C13" s="2"/>
      <c r="D13" s="2"/>
      <c r="E13" s="2"/>
      <c r="F13" s="2">
        <f t="shared" si="0"/>
        <v>0</v>
      </c>
      <c r="G13" s="2"/>
      <c r="H13" s="2"/>
      <c r="I13" s="2"/>
      <c r="J13" s="2">
        <v>2</v>
      </c>
    </row>
  </sheetData>
  <autoFilter ref="A1:J13" xr:uid="{283367BF-F961-460A-B3DC-254644D76E1C}">
    <sortState xmlns:xlrd2="http://schemas.microsoft.com/office/spreadsheetml/2017/richdata2" ref="A2:J13">
      <sortCondition ref="C1:C13"/>
    </sortState>
  </autoFilter>
  <phoneticPr fontId="2" type="noConversion"/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Celkové poradie</vt:lpstr>
      <vt:lpstr>I. liga</vt:lpstr>
      <vt:lpstr>II. liga - západ</vt:lpstr>
      <vt:lpstr>II. liga - východ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MightyPanda :*</dc:creator>
  <cp:lastModifiedBy>Martin Koller</cp:lastModifiedBy>
  <cp:lastPrinted>2023-03-03T19:03:28Z</cp:lastPrinted>
  <dcterms:created xsi:type="dcterms:W3CDTF">2023-03-02T12:31:48Z</dcterms:created>
  <dcterms:modified xsi:type="dcterms:W3CDTF">2023-03-27T20:19:41Z</dcterms:modified>
</cp:coreProperties>
</file>